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dougglassford/Library/Mobile Documents/com~apple~CloudDocs/Documents/current sites/Alvechurch. Bordesley Hall/sketch proposals/"/>
    </mc:Choice>
  </mc:AlternateContent>
  <xr:revisionPtr revIDLastSave="0" documentId="13_ncr:1_{744A01A0-7088-BD4D-AA6B-E717AEF99D53}" xr6:coauthVersionLast="45" xr6:coauthVersionMax="45" xr10:uidLastSave="{00000000-0000-0000-0000-000000000000}"/>
  <bookViews>
    <workbookView xWindow="3060" yWindow="3940" windowWidth="25600" windowHeight="160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7" i="1" l="1"/>
  <c r="F16" i="1"/>
  <c r="F14" i="1"/>
  <c r="F13" i="1"/>
  <c r="F12" i="1"/>
  <c r="F11" i="1"/>
  <c r="F10" i="1"/>
  <c r="E19" i="1"/>
  <c r="F19" i="1" l="1"/>
</calcChain>
</file>

<file path=xl/sharedStrings.xml><?xml version="1.0" encoding="utf-8"?>
<sst xmlns="http://schemas.openxmlformats.org/spreadsheetml/2006/main" count="30" uniqueCount="24">
  <si>
    <t>House type</t>
  </si>
  <si>
    <t>Dwelling type</t>
  </si>
  <si>
    <t>2 bed / 2 storey</t>
  </si>
  <si>
    <t>3 bed / 2 storey</t>
  </si>
  <si>
    <t>4 bed / 2 storey</t>
  </si>
  <si>
    <t>Plot nos</t>
  </si>
  <si>
    <t>No.</t>
  </si>
  <si>
    <t>Private units</t>
  </si>
  <si>
    <t>Total Private Units</t>
  </si>
  <si>
    <t>Total sq.ft</t>
  </si>
  <si>
    <t>Intelligent Residential Design</t>
  </si>
  <si>
    <t>2 beds</t>
  </si>
  <si>
    <t>3 beds</t>
  </si>
  <si>
    <t>4 beds</t>
  </si>
  <si>
    <t>Bordesley Hall. Alvechurch</t>
  </si>
  <si>
    <t>development schedule [22.06.20]</t>
  </si>
  <si>
    <t>1. 2. 3. 42.43</t>
  </si>
  <si>
    <t>4. 5. 34. 35. 40. 41</t>
  </si>
  <si>
    <t>11. 13. 20. 24. 26. 30. 32. 44. 45. 49</t>
  </si>
  <si>
    <t>7. 8. 12. 16. 17. 27. 28. 29. 39. 50. 51</t>
  </si>
  <si>
    <t>9. 23. 25. 33. 36. 37. 46. 47</t>
  </si>
  <si>
    <t>6. 10. 22. 48</t>
  </si>
  <si>
    <t>14. 15. 19</t>
  </si>
  <si>
    <t>18. 21. 31. 38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</si>
</sst>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3366FF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/>
    <xf numFmtId="9" fontId="0" fillId="0" borderId="0" xfId="0" applyNumberFormat="1" applyAlignment="1">
      <alignment horizontal="right"/>
    </xf>
    <xf numFmtId="0" fontId="0" fillId="0" borderId="4" xfId="0" applyFont="1" applyBorder="1"/>
    <xf numFmtId="0" fontId="6" fillId="0" borderId="0" xfId="0" applyFont="1"/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8"/>
  <sheetViews>
    <sheetView tabSelected="1" workbookViewId="0">
      <selection activeCell="D29" sqref="D29"/>
    </sheetView>
  </sheetViews>
  <sheetFormatPr baseColWidth="10" defaultRowHeight="16" x14ac:dyDescent="0.2"/>
  <cols>
    <col min="3" max="3" width="14.6640625" customWidth="1"/>
    <col min="4" max="4" width="32.1640625" customWidth="1"/>
  </cols>
  <sheetData>
    <row r="1" spans="2:9" x14ac:dyDescent="0.2">
      <c r="B1" s="18" t="s">
        <v>10</v>
      </c>
    </row>
    <row r="2" spans="2:9" x14ac:dyDescent="0.2">
      <c r="B2" s="18"/>
    </row>
    <row r="3" spans="2:9" x14ac:dyDescent="0.2">
      <c r="B3" s="21" t="s">
        <v>14</v>
      </c>
    </row>
    <row r="5" spans="2:9" x14ac:dyDescent="0.2">
      <c r="B5" s="20" t="s">
        <v>15</v>
      </c>
      <c r="C5" s="8"/>
      <c r="D5" s="8"/>
      <c r="E5" s="8"/>
      <c r="F5" s="9"/>
    </row>
    <row r="6" spans="2:9" x14ac:dyDescent="0.2">
      <c r="B6" s="3"/>
      <c r="C6" s="4"/>
      <c r="D6" s="4"/>
      <c r="E6" s="4"/>
      <c r="F6" s="5"/>
    </row>
    <row r="7" spans="2:9" x14ac:dyDescent="0.2">
      <c r="B7" s="14" t="s">
        <v>0</v>
      </c>
      <c r="C7" s="9" t="s">
        <v>1</v>
      </c>
      <c r="D7" s="9" t="s">
        <v>5</v>
      </c>
      <c r="E7" s="13" t="s">
        <v>6</v>
      </c>
      <c r="F7" s="12" t="s">
        <v>9</v>
      </c>
    </row>
    <row r="8" spans="2:9" x14ac:dyDescent="0.2">
      <c r="B8" s="3"/>
      <c r="C8" s="4"/>
      <c r="D8" s="4"/>
      <c r="E8" s="6"/>
      <c r="F8" s="7"/>
    </row>
    <row r="9" spans="2:9" x14ac:dyDescent="0.2">
      <c r="B9" s="10" t="s">
        <v>7</v>
      </c>
      <c r="C9" s="8"/>
      <c r="D9" s="8"/>
      <c r="E9" s="11"/>
      <c r="F9" s="12"/>
      <c r="H9" s="1" t="s">
        <v>7</v>
      </c>
    </row>
    <row r="10" spans="2:9" x14ac:dyDescent="0.2">
      <c r="B10" s="17">
        <v>780</v>
      </c>
      <c r="C10" s="14" t="s">
        <v>2</v>
      </c>
      <c r="D10" s="17" t="s">
        <v>16</v>
      </c>
      <c r="E10" s="13">
        <v>5</v>
      </c>
      <c r="F10" s="12">
        <f t="shared" ref="F10:F18" si="0">B10*E10</f>
        <v>3900</v>
      </c>
      <c r="H10" s="1" t="s">
        <v>11</v>
      </c>
      <c r="I10" s="19">
        <v>0.22</v>
      </c>
    </row>
    <row r="11" spans="2:9" x14ac:dyDescent="0.2">
      <c r="B11" s="17">
        <v>840</v>
      </c>
      <c r="C11" s="14" t="s">
        <v>2</v>
      </c>
      <c r="D11" s="17" t="s">
        <v>17</v>
      </c>
      <c r="E11" s="13">
        <v>6</v>
      </c>
      <c r="F11" s="12">
        <f t="shared" si="0"/>
        <v>5040</v>
      </c>
      <c r="H11" s="1" t="s">
        <v>12</v>
      </c>
      <c r="I11" s="19">
        <v>0.49</v>
      </c>
    </row>
    <row r="12" spans="2:9" x14ac:dyDescent="0.2">
      <c r="B12" s="17">
        <v>1027</v>
      </c>
      <c r="C12" s="14" t="s">
        <v>3</v>
      </c>
      <c r="D12" s="17" t="s">
        <v>18</v>
      </c>
      <c r="E12" s="13">
        <v>10</v>
      </c>
      <c r="F12" s="12">
        <f t="shared" si="0"/>
        <v>10270</v>
      </c>
      <c r="H12" s="1" t="s">
        <v>13</v>
      </c>
      <c r="I12" s="19">
        <v>0.28999999999999998</v>
      </c>
    </row>
    <row r="13" spans="2:9" x14ac:dyDescent="0.2">
      <c r="B13" s="17">
        <v>1051</v>
      </c>
      <c r="C13" s="14" t="s">
        <v>3</v>
      </c>
      <c r="D13" s="17" t="s">
        <v>19</v>
      </c>
      <c r="E13" s="13">
        <v>11</v>
      </c>
      <c r="F13" s="12">
        <f t="shared" si="0"/>
        <v>11561</v>
      </c>
    </row>
    <row r="14" spans="2:9" x14ac:dyDescent="0.2">
      <c r="B14" s="17">
        <v>1215</v>
      </c>
      <c r="C14" s="14" t="s">
        <v>3</v>
      </c>
      <c r="D14" s="17" t="s">
        <v>23</v>
      </c>
      <c r="E14" s="13">
        <v>4</v>
      </c>
      <c r="F14" s="12">
        <f t="shared" si="0"/>
        <v>4860</v>
      </c>
    </row>
    <row r="15" spans="2:9" x14ac:dyDescent="0.2">
      <c r="B15" s="17">
        <v>1437</v>
      </c>
      <c r="C15" s="14" t="s">
        <v>4</v>
      </c>
      <c r="D15" s="17" t="s">
        <v>20</v>
      </c>
      <c r="E15" s="13">
        <v>8</v>
      </c>
      <c r="F15" s="12">
        <f t="shared" si="0"/>
        <v>11496</v>
      </c>
    </row>
    <row r="16" spans="2:9" x14ac:dyDescent="0.2">
      <c r="B16" s="17">
        <v>1561</v>
      </c>
      <c r="C16" s="14" t="s">
        <v>4</v>
      </c>
      <c r="D16" s="17" t="s">
        <v>21</v>
      </c>
      <c r="E16" s="13">
        <v>4</v>
      </c>
      <c r="F16" s="12">
        <f t="shared" si="0"/>
        <v>6244</v>
      </c>
      <c r="I16" s="19"/>
    </row>
    <row r="17" spans="2:9" x14ac:dyDescent="0.2">
      <c r="B17" s="17">
        <v>1844</v>
      </c>
      <c r="C17" s="14" t="s">
        <v>4</v>
      </c>
      <c r="D17" s="17" t="s">
        <v>22</v>
      </c>
      <c r="E17" s="13">
        <v>3</v>
      </c>
      <c r="F17" s="12">
        <f>B17*E17</f>
        <v>5532</v>
      </c>
      <c r="I17" s="19"/>
    </row>
    <row r="18" spans="2:9" x14ac:dyDescent="0.2">
      <c r="B18" s="10"/>
      <c r="F18" s="9"/>
      <c r="I18" s="19"/>
    </row>
    <row r="19" spans="2:9" x14ac:dyDescent="0.2">
      <c r="B19" s="22" t="s">
        <v>8</v>
      </c>
      <c r="C19" s="8"/>
      <c r="D19" s="16"/>
      <c r="E19" s="23">
        <f>SUM(E10:E17)</f>
        <v>51</v>
      </c>
      <c r="F19" s="24">
        <f>SUM(F9:F17)</f>
        <v>58903</v>
      </c>
      <c r="I19" s="19"/>
    </row>
    <row r="20" spans="2:9" x14ac:dyDescent="0.2">
      <c r="B20" s="15"/>
      <c r="C20" s="8"/>
      <c r="D20" s="16"/>
      <c r="E20" s="11"/>
      <c r="F20" s="12"/>
    </row>
    <row r="21" spans="2:9" x14ac:dyDescent="0.2">
      <c r="D21" s="1"/>
      <c r="E21" s="2"/>
    </row>
    <row r="22" spans="2:9" x14ac:dyDescent="0.2">
      <c r="D22" s="1"/>
      <c r="E22" s="2"/>
    </row>
    <row r="23" spans="2:9" x14ac:dyDescent="0.2">
      <c r="D23" s="1"/>
      <c r="E23" s="2"/>
    </row>
    <row r="24" spans="2:9" x14ac:dyDescent="0.2">
      <c r="D24" s="1"/>
      <c r="E24" s="2"/>
    </row>
    <row r="25" spans="2:9" x14ac:dyDescent="0.2">
      <c r="E25" s="2"/>
    </row>
    <row r="26" spans="2:9" x14ac:dyDescent="0.2">
      <c r="E26" s="2"/>
    </row>
    <row r="27" spans="2:9" x14ac:dyDescent="0.2">
      <c r="E27" s="2"/>
    </row>
    <row r="28" spans="2:9" x14ac:dyDescent="0.2">
      <c r="E28" s="2"/>
    </row>
  </sheetData>
  <phoneticPr fontId="1" type="noConversion"/>
  <pageMargins left="0.75" right="0.75" top="1" bottom="1" header="0.5" footer="0.5"/>
  <pageSetup paperSize="9" scale="89" orientation="landscape" horizontalDpi="4294967292" verticalDpi="4294967292"/>
  <extLst>
    <ext xmlns:mx="http://schemas.microsoft.com/office/mac/excel/2008/main" uri="{64002731-A6B0-56B0-2670-7721B7C09600}">
      <mx:PLV Mode="0" OnePage="0" WScale="8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Glassford</dc:creator>
  <cp:lastModifiedBy>Douglas Glassford</cp:lastModifiedBy>
  <cp:lastPrinted>2020-05-22T10:28:26Z</cp:lastPrinted>
  <dcterms:created xsi:type="dcterms:W3CDTF">2016-11-24T13:54:08Z</dcterms:created>
  <dcterms:modified xsi:type="dcterms:W3CDTF">2020-06-19T11:49:34Z</dcterms:modified>
</cp:coreProperties>
</file>