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 McKendrick\Clients\Holt Martyn, Nick\09052022\"/>
    </mc:Choice>
  </mc:AlternateContent>
  <xr:revisionPtr revIDLastSave="0" documentId="13_ncr:1_{D160D6DE-74F3-4C42-B6C6-E8B17D9EE2B6}" xr6:coauthVersionLast="47" xr6:coauthVersionMax="47" xr10:uidLastSave="{00000000-0000-0000-0000-000000000000}"/>
  <bookViews>
    <workbookView xWindow="-108" yWindow="-108" windowWidth="23256" windowHeight="12576" xr2:uid="{1AE38139-F524-4B38-AC0D-E356F6D97D2C}"/>
  </bookViews>
  <sheets>
    <sheet name="Results New &amp; Existing Cover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6" i="1" l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4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2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5" i="1"/>
</calcChain>
</file>

<file path=xl/sharedStrings.xml><?xml version="1.0" encoding="utf-8"?>
<sst xmlns="http://schemas.openxmlformats.org/spreadsheetml/2006/main" count="82" uniqueCount="26">
  <si>
    <t>SCAIL results comparing existing emmissions (uncovered), with new covered lagoon, plus covering the existing lagoon</t>
  </si>
  <si>
    <t>Existing uncovered</t>
  </si>
  <si>
    <t>Existing covered</t>
  </si>
  <si>
    <t>Reduction</t>
  </si>
  <si>
    <t>New covered</t>
  </si>
  <si>
    <t xml:space="preserve"> PC NH3 (ug m-3)</t>
  </si>
  <si>
    <t xml:space="preserve"> Kismeldon Meadows</t>
  </si>
  <si>
    <t xml:space="preserve"> Culm Grasslands</t>
  </si>
  <si>
    <t xml:space="preserve"> Bradworthy Common</t>
  </si>
  <si>
    <t xml:space="preserve"> Common Moor| East Putford</t>
  </si>
  <si>
    <t xml:space="preserve"> Mambury &amp; Stowford Moors</t>
  </si>
  <si>
    <t xml:space="preserve"> Deptford Farm Pastures</t>
  </si>
  <si>
    <t xml:space="preserve"> Meddon Moor</t>
  </si>
  <si>
    <t xml:space="preserve"> Tintagel-Marsland-Clovelly Coast</t>
  </si>
  <si>
    <t xml:space="preserve"> Hobby To Peppercombe</t>
  </si>
  <si>
    <t xml:space="preserve"> Bursdon Moor</t>
  </si>
  <si>
    <t xml:space="preserve"> Thorne &amp; Doves Moors</t>
  </si>
  <si>
    <t xml:space="preserve"> Marsland To Clovelly Coast</t>
  </si>
  <si>
    <t xml:space="preserve"> Steeple Point To Marsland Mouth</t>
  </si>
  <si>
    <t xml:space="preserve"> Lymsworthy Meadows</t>
  </si>
  <si>
    <t xml:space="preserve"> Dunsdon Farm</t>
  </si>
  <si>
    <t xml:space="preserve"> Brendon Farm (North)</t>
  </si>
  <si>
    <t xml:space="preserve"> Mermaid#s Pool To Rowden Gut</t>
  </si>
  <si>
    <t xml:space="preserve"> PC NDEP (kg/ha/yr)</t>
  </si>
  <si>
    <t xml:space="preserve"> PC ACID_DEP (kEqH+/ha/yr)</t>
  </si>
  <si>
    <t>Nett PC of new store minus reduction from covering existing store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</si>
</sst>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50C4C-78BD-489B-9E3B-17D1337FC631}">
  <dimension ref="B2:L61"/>
  <sheetViews>
    <sheetView tabSelected="1" topLeftCell="A19" workbookViewId="0">
      <selection activeCell="O32" sqref="O32"/>
    </sheetView>
  </sheetViews>
  <sheetFormatPr defaultRowHeight="14.4" x14ac:dyDescent="0.3"/>
  <cols>
    <col min="6" max="6" width="15" customWidth="1"/>
    <col min="7" max="7" width="14.33203125" customWidth="1"/>
    <col min="8" max="8" width="14.21875" style="4" customWidth="1"/>
    <col min="10" max="10" width="15.21875" customWidth="1"/>
    <col min="12" max="12" width="15.21875" style="2" customWidth="1"/>
  </cols>
  <sheetData>
    <row r="2" spans="2:12" x14ac:dyDescent="0.3">
      <c r="B2" s="1" t="s">
        <v>0</v>
      </c>
    </row>
    <row r="3" spans="2:12" x14ac:dyDescent="0.3">
      <c r="F3" s="1" t="s">
        <v>1</v>
      </c>
      <c r="G3" s="1" t="s">
        <v>2</v>
      </c>
      <c r="H3" s="5" t="s">
        <v>3</v>
      </c>
      <c r="I3" s="1"/>
      <c r="J3" s="1" t="s">
        <v>4</v>
      </c>
      <c r="K3" s="1"/>
      <c r="L3" s="3" t="s">
        <v>25</v>
      </c>
    </row>
    <row r="4" spans="2:12" x14ac:dyDescent="0.3">
      <c r="F4" s="1" t="s">
        <v>5</v>
      </c>
      <c r="G4" s="1" t="s">
        <v>5</v>
      </c>
      <c r="H4" s="5" t="s">
        <v>5</v>
      </c>
      <c r="I4" s="1"/>
      <c r="J4" s="1" t="s">
        <v>5</v>
      </c>
      <c r="K4" s="1"/>
      <c r="L4" s="3" t="s">
        <v>5</v>
      </c>
    </row>
    <row r="5" spans="2:12" x14ac:dyDescent="0.3">
      <c r="C5" t="s">
        <v>6</v>
      </c>
      <c r="F5">
        <v>0.55954999999999999</v>
      </c>
      <c r="G5">
        <v>0.22653999999999999</v>
      </c>
      <c r="H5" s="4">
        <f>SUM(F5-G5)</f>
        <v>0.33301000000000003</v>
      </c>
      <c r="J5">
        <v>0.11903</v>
      </c>
      <c r="L5" s="2">
        <f>SUM(J5-H5)</f>
        <v>-0.21398000000000003</v>
      </c>
    </row>
    <row r="6" spans="2:12" x14ac:dyDescent="0.3">
      <c r="C6" t="s">
        <v>7</v>
      </c>
      <c r="F6">
        <v>0.55847999999999998</v>
      </c>
      <c r="G6">
        <v>0.2261</v>
      </c>
      <c r="H6" s="4">
        <f t="shared" ref="H6:H21" si="0">SUM(F6-G6)</f>
        <v>0.33238000000000001</v>
      </c>
      <c r="J6">
        <v>0.11881</v>
      </c>
      <c r="L6" s="2">
        <f t="shared" ref="L6:L21" si="1">SUM(J6-H6)</f>
        <v>-0.21357000000000001</v>
      </c>
    </row>
    <row r="7" spans="2:12" x14ac:dyDescent="0.3">
      <c r="C7" t="s">
        <v>8</v>
      </c>
      <c r="F7">
        <v>0.21734000000000001</v>
      </c>
      <c r="G7">
        <v>8.7989999999999999E-2</v>
      </c>
      <c r="H7" s="4">
        <f t="shared" si="0"/>
        <v>0.12935000000000002</v>
      </c>
      <c r="J7">
        <v>4.6190000000000002E-2</v>
      </c>
      <c r="L7" s="2">
        <f t="shared" si="1"/>
        <v>-8.3160000000000012E-2</v>
      </c>
    </row>
    <row r="8" spans="2:12" x14ac:dyDescent="0.3">
      <c r="C8" t="s">
        <v>9</v>
      </c>
      <c r="F8">
        <v>5.3379999999999997E-2</v>
      </c>
      <c r="G8">
        <v>2.1610000000000001E-2</v>
      </c>
      <c r="H8" s="4">
        <f t="shared" si="0"/>
        <v>3.1769999999999993E-2</v>
      </c>
      <c r="J8">
        <v>1.1339999999999999E-2</v>
      </c>
      <c r="L8" s="2">
        <f t="shared" si="1"/>
        <v>-2.0429999999999993E-2</v>
      </c>
    </row>
    <row r="9" spans="2:12" x14ac:dyDescent="0.3">
      <c r="C9" t="s">
        <v>10</v>
      </c>
      <c r="F9">
        <v>3.2070000000000001E-2</v>
      </c>
      <c r="G9">
        <v>1.298E-2</v>
      </c>
      <c r="H9" s="4">
        <f t="shared" si="0"/>
        <v>1.9090000000000003E-2</v>
      </c>
      <c r="J9">
        <v>6.8100000000000001E-3</v>
      </c>
      <c r="L9" s="2">
        <f t="shared" si="1"/>
        <v>-1.2280000000000003E-2</v>
      </c>
    </row>
    <row r="10" spans="2:12" x14ac:dyDescent="0.3">
      <c r="C10" t="s">
        <v>11</v>
      </c>
      <c r="F10">
        <v>2.4969999999999999E-2</v>
      </c>
      <c r="G10">
        <v>1.0109999999999999E-2</v>
      </c>
      <c r="H10" s="4">
        <f t="shared" si="0"/>
        <v>1.486E-2</v>
      </c>
      <c r="J10">
        <v>5.3E-3</v>
      </c>
      <c r="L10" s="2">
        <f t="shared" si="1"/>
        <v>-9.5599999999999991E-3</v>
      </c>
    </row>
    <row r="11" spans="2:12" x14ac:dyDescent="0.3">
      <c r="C11" t="s">
        <v>12</v>
      </c>
      <c r="F11">
        <v>2.3609999999999999E-2</v>
      </c>
      <c r="G11">
        <v>9.5600000000000008E-3</v>
      </c>
      <c r="H11" s="4">
        <f t="shared" si="0"/>
        <v>1.4049999999999998E-2</v>
      </c>
      <c r="J11">
        <v>5.0200000000000002E-3</v>
      </c>
      <c r="L11" s="2">
        <f t="shared" si="1"/>
        <v>-9.0299999999999981E-3</v>
      </c>
    </row>
    <row r="12" spans="2:12" x14ac:dyDescent="0.3">
      <c r="C12" t="s">
        <v>13</v>
      </c>
      <c r="F12">
        <v>0.02</v>
      </c>
      <c r="G12">
        <v>8.0999999999999996E-3</v>
      </c>
      <c r="H12" s="4">
        <f t="shared" si="0"/>
        <v>1.1900000000000001E-2</v>
      </c>
      <c r="J12">
        <v>4.2500000000000003E-3</v>
      </c>
      <c r="L12" s="2">
        <f t="shared" si="1"/>
        <v>-7.6500000000000005E-3</v>
      </c>
    </row>
    <row r="13" spans="2:12" x14ac:dyDescent="0.3">
      <c r="C13" t="s">
        <v>14</v>
      </c>
      <c r="F13">
        <v>1.9980000000000001E-2</v>
      </c>
      <c r="G13">
        <v>8.09E-3</v>
      </c>
      <c r="H13" s="4">
        <f t="shared" si="0"/>
        <v>1.1890000000000001E-2</v>
      </c>
      <c r="J13">
        <v>4.2500000000000003E-3</v>
      </c>
      <c r="L13" s="2">
        <f t="shared" si="1"/>
        <v>-7.640000000000001E-3</v>
      </c>
    </row>
    <row r="14" spans="2:12" x14ac:dyDescent="0.3">
      <c r="C14" t="s">
        <v>15</v>
      </c>
      <c r="F14">
        <v>1.9560000000000001E-2</v>
      </c>
      <c r="G14">
        <v>7.92E-3</v>
      </c>
      <c r="H14" s="4">
        <f t="shared" si="0"/>
        <v>1.1640000000000001E-2</v>
      </c>
      <c r="J14">
        <v>4.1599999999999996E-3</v>
      </c>
      <c r="L14" s="2">
        <f t="shared" si="1"/>
        <v>-7.4800000000000014E-3</v>
      </c>
    </row>
    <row r="15" spans="2:12" x14ac:dyDescent="0.3">
      <c r="C15" t="s">
        <v>16</v>
      </c>
      <c r="F15">
        <v>1.6080000000000001E-2</v>
      </c>
      <c r="G15">
        <v>6.5100000000000002E-3</v>
      </c>
      <c r="H15" s="4">
        <f t="shared" si="0"/>
        <v>9.5700000000000004E-3</v>
      </c>
      <c r="J15">
        <v>3.4199999999999999E-3</v>
      </c>
      <c r="L15" s="2">
        <f t="shared" si="1"/>
        <v>-6.150000000000001E-3</v>
      </c>
    </row>
    <row r="16" spans="2:12" x14ac:dyDescent="0.3">
      <c r="C16" t="s">
        <v>17</v>
      </c>
      <c r="F16">
        <v>1.583E-2</v>
      </c>
      <c r="G16">
        <v>6.4099999999999999E-3</v>
      </c>
      <c r="H16" s="4">
        <f t="shared" si="0"/>
        <v>9.4200000000000013E-3</v>
      </c>
      <c r="J16">
        <v>3.3600000000000001E-3</v>
      </c>
      <c r="L16" s="2">
        <f t="shared" si="1"/>
        <v>-6.0600000000000011E-3</v>
      </c>
    </row>
    <row r="17" spans="3:12" x14ac:dyDescent="0.3">
      <c r="C17" t="s">
        <v>18</v>
      </c>
      <c r="F17">
        <v>1.503E-2</v>
      </c>
      <c r="G17">
        <v>6.0899999999999999E-3</v>
      </c>
      <c r="H17" s="4">
        <f t="shared" si="0"/>
        <v>8.94E-3</v>
      </c>
      <c r="J17">
        <v>3.1900000000000001E-3</v>
      </c>
      <c r="L17" s="2">
        <f t="shared" si="1"/>
        <v>-5.7499999999999999E-3</v>
      </c>
    </row>
    <row r="18" spans="3:12" x14ac:dyDescent="0.3">
      <c r="C18" t="s">
        <v>19</v>
      </c>
      <c r="F18">
        <v>1.3100000000000001E-2</v>
      </c>
      <c r="G18">
        <v>5.3E-3</v>
      </c>
      <c r="H18" s="4">
        <f t="shared" si="0"/>
        <v>7.8000000000000005E-3</v>
      </c>
      <c r="J18">
        <v>2.7799999999999999E-3</v>
      </c>
      <c r="L18" s="2">
        <f t="shared" si="1"/>
        <v>-5.0200000000000002E-3</v>
      </c>
    </row>
    <row r="19" spans="3:12" x14ac:dyDescent="0.3">
      <c r="C19" t="s">
        <v>20</v>
      </c>
      <c r="F19">
        <v>1.2359999999999999E-2</v>
      </c>
      <c r="G19">
        <v>5.0000000000000001E-3</v>
      </c>
      <c r="H19" s="4">
        <f t="shared" si="0"/>
        <v>7.3599999999999994E-3</v>
      </c>
      <c r="J19">
        <v>2.6199999999999999E-3</v>
      </c>
      <c r="L19" s="2">
        <f t="shared" si="1"/>
        <v>-4.7399999999999994E-3</v>
      </c>
    </row>
    <row r="20" spans="3:12" x14ac:dyDescent="0.3">
      <c r="C20" t="s">
        <v>21</v>
      </c>
      <c r="F20">
        <v>1.1310000000000001E-2</v>
      </c>
      <c r="G20">
        <v>4.5799999999999999E-3</v>
      </c>
      <c r="H20" s="4">
        <f t="shared" si="0"/>
        <v>6.7300000000000007E-3</v>
      </c>
      <c r="J20">
        <v>2.3999999999999998E-3</v>
      </c>
      <c r="L20" s="2">
        <f t="shared" si="1"/>
        <v>-4.3300000000000005E-3</v>
      </c>
    </row>
    <row r="21" spans="3:12" x14ac:dyDescent="0.3">
      <c r="C21" t="s">
        <v>22</v>
      </c>
      <c r="F21">
        <v>1.0970000000000001E-2</v>
      </c>
      <c r="G21">
        <v>4.4400000000000004E-3</v>
      </c>
      <c r="H21" s="4">
        <f t="shared" si="0"/>
        <v>6.5300000000000002E-3</v>
      </c>
      <c r="J21">
        <v>2.33E-3</v>
      </c>
      <c r="L21" s="2">
        <f t="shared" si="1"/>
        <v>-4.2000000000000006E-3</v>
      </c>
    </row>
    <row r="23" spans="3:12" x14ac:dyDescent="0.3">
      <c r="F23" s="1" t="s">
        <v>1</v>
      </c>
      <c r="G23" s="1" t="s">
        <v>2</v>
      </c>
      <c r="H23" s="5" t="s">
        <v>3</v>
      </c>
      <c r="I23" s="1"/>
      <c r="J23" s="1" t="s">
        <v>4</v>
      </c>
      <c r="K23" s="1"/>
      <c r="L23" s="3" t="s">
        <v>25</v>
      </c>
    </row>
    <row r="24" spans="3:12" x14ac:dyDescent="0.3">
      <c r="F24" s="1" t="s">
        <v>23</v>
      </c>
      <c r="G24" s="1" t="s">
        <v>23</v>
      </c>
      <c r="H24" s="5" t="s">
        <v>23</v>
      </c>
      <c r="I24" s="1"/>
      <c r="J24" s="1" t="s">
        <v>23</v>
      </c>
      <c r="K24" s="1"/>
      <c r="L24" s="3" t="s">
        <v>23</v>
      </c>
    </row>
    <row r="25" spans="3:12" x14ac:dyDescent="0.3">
      <c r="C25" t="s">
        <v>6</v>
      </c>
      <c r="F25">
        <v>2.9</v>
      </c>
      <c r="G25">
        <v>1.2</v>
      </c>
      <c r="H25" s="4">
        <f>SUM(F25-G25)</f>
        <v>1.7</v>
      </c>
      <c r="J25">
        <v>0.62</v>
      </c>
      <c r="L25" s="2">
        <f>SUM(J25-H25)</f>
        <v>-1.08</v>
      </c>
    </row>
    <row r="26" spans="3:12" x14ac:dyDescent="0.3">
      <c r="C26" t="s">
        <v>7</v>
      </c>
      <c r="F26">
        <v>2.9</v>
      </c>
      <c r="G26">
        <v>1.2</v>
      </c>
      <c r="H26" s="4">
        <f t="shared" ref="H26:H41" si="2">SUM(F26-G26)</f>
        <v>1.7</v>
      </c>
      <c r="J26">
        <v>0.62</v>
      </c>
      <c r="L26" s="2">
        <f t="shared" ref="L26:L41" si="3">SUM(J26-H26)</f>
        <v>-1.08</v>
      </c>
    </row>
    <row r="27" spans="3:12" x14ac:dyDescent="0.3">
      <c r="C27" t="s">
        <v>8</v>
      </c>
      <c r="F27">
        <v>1.1000000000000001</v>
      </c>
      <c r="G27">
        <v>0.46</v>
      </c>
      <c r="H27" s="4">
        <f t="shared" si="2"/>
        <v>0.64000000000000012</v>
      </c>
      <c r="J27">
        <v>0.24</v>
      </c>
      <c r="L27" s="2">
        <f t="shared" si="3"/>
        <v>-0.40000000000000013</v>
      </c>
    </row>
    <row r="28" spans="3:12" x14ac:dyDescent="0.3">
      <c r="C28" t="s">
        <v>9</v>
      </c>
      <c r="F28">
        <v>0.28000000000000003</v>
      </c>
      <c r="G28">
        <v>0.11</v>
      </c>
      <c r="H28" s="4">
        <f t="shared" si="2"/>
        <v>0.17000000000000004</v>
      </c>
      <c r="J28">
        <v>0.06</v>
      </c>
      <c r="L28" s="2">
        <f t="shared" si="3"/>
        <v>-0.11000000000000004</v>
      </c>
    </row>
    <row r="29" spans="3:12" x14ac:dyDescent="0.3">
      <c r="C29" t="s">
        <v>10</v>
      </c>
      <c r="F29">
        <v>0.17</v>
      </c>
      <c r="G29">
        <v>7.0000000000000007E-2</v>
      </c>
      <c r="H29" s="4">
        <f t="shared" si="2"/>
        <v>0.1</v>
      </c>
      <c r="J29">
        <v>0.04</v>
      </c>
      <c r="L29" s="2">
        <f t="shared" si="3"/>
        <v>-6.0000000000000005E-2</v>
      </c>
    </row>
    <row r="30" spans="3:12" x14ac:dyDescent="0.3">
      <c r="C30" t="s">
        <v>11</v>
      </c>
      <c r="F30">
        <v>0.13</v>
      </c>
      <c r="G30">
        <v>0.05</v>
      </c>
      <c r="H30" s="4">
        <f t="shared" si="2"/>
        <v>0.08</v>
      </c>
      <c r="J30">
        <v>0.03</v>
      </c>
      <c r="L30" s="2">
        <f t="shared" si="3"/>
        <v>-0.05</v>
      </c>
    </row>
    <row r="31" spans="3:12" x14ac:dyDescent="0.3">
      <c r="C31" t="s">
        <v>12</v>
      </c>
      <c r="F31">
        <v>0.12</v>
      </c>
      <c r="G31">
        <v>0.05</v>
      </c>
      <c r="H31" s="4">
        <f t="shared" si="2"/>
        <v>6.9999999999999993E-2</v>
      </c>
      <c r="J31">
        <v>0.03</v>
      </c>
      <c r="L31" s="2">
        <f t="shared" si="3"/>
        <v>-3.9999999999999994E-2</v>
      </c>
    </row>
    <row r="32" spans="3:12" x14ac:dyDescent="0.3">
      <c r="C32" t="s">
        <v>13</v>
      </c>
      <c r="F32">
        <v>0.1</v>
      </c>
      <c r="G32">
        <v>0.04</v>
      </c>
      <c r="H32" s="4">
        <f t="shared" si="2"/>
        <v>6.0000000000000005E-2</v>
      </c>
      <c r="J32">
        <v>0.02</v>
      </c>
      <c r="L32" s="2">
        <f t="shared" si="3"/>
        <v>-4.0000000000000008E-2</v>
      </c>
    </row>
    <row r="33" spans="3:12" x14ac:dyDescent="0.3">
      <c r="C33" t="s">
        <v>14</v>
      </c>
      <c r="F33">
        <v>0.16</v>
      </c>
      <c r="G33">
        <v>0.06</v>
      </c>
      <c r="H33" s="4">
        <f t="shared" si="2"/>
        <v>0.1</v>
      </c>
      <c r="J33">
        <v>0.03</v>
      </c>
      <c r="L33" s="2">
        <f t="shared" si="3"/>
        <v>-7.0000000000000007E-2</v>
      </c>
    </row>
    <row r="34" spans="3:12" x14ac:dyDescent="0.3">
      <c r="C34" t="s">
        <v>15</v>
      </c>
      <c r="F34">
        <v>0.1</v>
      </c>
      <c r="G34">
        <v>0.04</v>
      </c>
      <c r="H34" s="4">
        <f t="shared" si="2"/>
        <v>6.0000000000000005E-2</v>
      </c>
      <c r="J34">
        <v>0.02</v>
      </c>
      <c r="L34" s="2">
        <f t="shared" si="3"/>
        <v>-4.0000000000000008E-2</v>
      </c>
    </row>
    <row r="35" spans="3:12" x14ac:dyDescent="0.3">
      <c r="C35" t="s">
        <v>16</v>
      </c>
      <c r="F35">
        <v>0.08</v>
      </c>
      <c r="G35">
        <v>0.03</v>
      </c>
      <c r="H35" s="4">
        <f t="shared" si="2"/>
        <v>0.05</v>
      </c>
      <c r="J35">
        <v>0.02</v>
      </c>
      <c r="L35" s="2">
        <f t="shared" si="3"/>
        <v>-3.0000000000000002E-2</v>
      </c>
    </row>
    <row r="36" spans="3:12" x14ac:dyDescent="0.3">
      <c r="C36" t="s">
        <v>17</v>
      </c>
      <c r="F36">
        <v>0.12</v>
      </c>
      <c r="G36">
        <v>0.05</v>
      </c>
      <c r="H36" s="4">
        <f t="shared" si="2"/>
        <v>6.9999999999999993E-2</v>
      </c>
      <c r="J36">
        <v>0.03</v>
      </c>
      <c r="L36" s="2">
        <f t="shared" si="3"/>
        <v>-3.9999999999999994E-2</v>
      </c>
    </row>
    <row r="37" spans="3:12" x14ac:dyDescent="0.3">
      <c r="C37" t="s">
        <v>18</v>
      </c>
      <c r="F37">
        <v>0.12</v>
      </c>
      <c r="G37">
        <v>0.05</v>
      </c>
      <c r="H37" s="4">
        <f t="shared" si="2"/>
        <v>6.9999999999999993E-2</v>
      </c>
      <c r="J37">
        <v>0.03</v>
      </c>
      <c r="L37" s="2">
        <f t="shared" si="3"/>
        <v>-3.9999999999999994E-2</v>
      </c>
    </row>
    <row r="38" spans="3:12" x14ac:dyDescent="0.3">
      <c r="C38" t="s">
        <v>19</v>
      </c>
      <c r="F38">
        <v>7.0000000000000007E-2</v>
      </c>
      <c r="G38">
        <v>0.03</v>
      </c>
      <c r="H38" s="4">
        <f t="shared" si="2"/>
        <v>4.0000000000000008E-2</v>
      </c>
      <c r="J38">
        <v>0.01</v>
      </c>
      <c r="L38" s="2">
        <f t="shared" si="3"/>
        <v>-3.0000000000000006E-2</v>
      </c>
    </row>
    <row r="39" spans="3:12" x14ac:dyDescent="0.3">
      <c r="C39" t="s">
        <v>20</v>
      </c>
      <c r="F39">
        <v>0.06</v>
      </c>
      <c r="G39">
        <v>0.03</v>
      </c>
      <c r="H39" s="4">
        <f t="shared" si="2"/>
        <v>0.03</v>
      </c>
      <c r="J39">
        <v>0.01</v>
      </c>
      <c r="L39" s="2">
        <f t="shared" si="3"/>
        <v>-1.9999999999999997E-2</v>
      </c>
    </row>
    <row r="40" spans="3:12" x14ac:dyDescent="0.3">
      <c r="C40" t="s">
        <v>21</v>
      </c>
      <c r="F40">
        <v>0.06</v>
      </c>
      <c r="G40">
        <v>0.02</v>
      </c>
      <c r="H40" s="4">
        <f t="shared" si="2"/>
        <v>3.9999999999999994E-2</v>
      </c>
      <c r="J40">
        <v>0.01</v>
      </c>
      <c r="L40" s="2">
        <f t="shared" si="3"/>
        <v>-2.9999999999999992E-2</v>
      </c>
    </row>
    <row r="41" spans="3:12" x14ac:dyDescent="0.3">
      <c r="C41" t="s">
        <v>22</v>
      </c>
      <c r="F41">
        <v>0.06</v>
      </c>
      <c r="G41">
        <v>0.02</v>
      </c>
      <c r="H41" s="4">
        <f t="shared" si="2"/>
        <v>3.9999999999999994E-2</v>
      </c>
      <c r="J41">
        <v>0.01</v>
      </c>
      <c r="L41" s="2">
        <f t="shared" si="3"/>
        <v>-2.9999999999999992E-2</v>
      </c>
    </row>
    <row r="43" spans="3:12" x14ac:dyDescent="0.3">
      <c r="F43" s="1" t="s">
        <v>1</v>
      </c>
      <c r="G43" s="1" t="s">
        <v>2</v>
      </c>
      <c r="H43" s="5" t="s">
        <v>3</v>
      </c>
      <c r="I43" s="1"/>
      <c r="J43" s="1" t="s">
        <v>4</v>
      </c>
      <c r="K43" s="1"/>
      <c r="L43" s="3" t="s">
        <v>25</v>
      </c>
    </row>
    <row r="44" spans="3:12" x14ac:dyDescent="0.3">
      <c r="F44" s="1" t="s">
        <v>24</v>
      </c>
      <c r="G44" s="1" t="s">
        <v>24</v>
      </c>
      <c r="H44" s="5" t="s">
        <v>24</v>
      </c>
      <c r="I44" s="1"/>
      <c r="J44" s="1" t="s">
        <v>24</v>
      </c>
      <c r="K44" s="1"/>
      <c r="L44" s="3" t="s">
        <v>24</v>
      </c>
    </row>
    <row r="45" spans="3:12" x14ac:dyDescent="0.3">
      <c r="C45" t="s">
        <v>6</v>
      </c>
      <c r="F45">
        <v>0.2</v>
      </c>
      <c r="G45">
        <v>8.1000000000000003E-2</v>
      </c>
      <c r="H45" s="4">
        <f>SUM(F45-G45)</f>
        <v>0.11900000000000001</v>
      </c>
      <c r="J45">
        <v>4.2000000000000003E-2</v>
      </c>
      <c r="L45" s="2">
        <f>SUM(J45-H45)</f>
        <v>-7.7000000000000013E-2</v>
      </c>
    </row>
    <row r="46" spans="3:12" x14ac:dyDescent="0.3">
      <c r="C46" t="s">
        <v>7</v>
      </c>
      <c r="F46">
        <v>0.2</v>
      </c>
      <c r="G46">
        <v>8.1000000000000003E-2</v>
      </c>
      <c r="H46" s="4">
        <f t="shared" ref="H46:H61" si="4">SUM(F46-G46)</f>
        <v>0.11900000000000001</v>
      </c>
      <c r="J46">
        <v>4.2000000000000003E-2</v>
      </c>
      <c r="L46" s="2">
        <f t="shared" ref="L46:L61" si="5">SUM(J46-H46)</f>
        <v>-7.7000000000000013E-2</v>
      </c>
    </row>
    <row r="47" spans="3:12" x14ac:dyDescent="0.3">
      <c r="C47" t="s">
        <v>8</v>
      </c>
      <c r="F47">
        <v>7.3999999999999996E-2</v>
      </c>
      <c r="G47">
        <v>3.1E-2</v>
      </c>
      <c r="H47" s="4">
        <f t="shared" si="4"/>
        <v>4.2999999999999997E-2</v>
      </c>
      <c r="J47">
        <v>1.6E-2</v>
      </c>
      <c r="L47" s="2">
        <f t="shared" si="5"/>
        <v>-2.6999999999999996E-2</v>
      </c>
    </row>
    <row r="48" spans="3:12" x14ac:dyDescent="0.3">
      <c r="C48" t="s">
        <v>9</v>
      </c>
      <c r="F48">
        <v>1.9E-2</v>
      </c>
      <c r="G48">
        <v>7.0000000000000001E-3</v>
      </c>
      <c r="H48" s="4">
        <f t="shared" si="4"/>
        <v>1.2E-2</v>
      </c>
      <c r="J48">
        <v>4.0000000000000001E-3</v>
      </c>
      <c r="L48" s="2">
        <f t="shared" si="5"/>
        <v>-8.0000000000000002E-3</v>
      </c>
    </row>
    <row r="49" spans="3:12" x14ac:dyDescent="0.3">
      <c r="C49" t="s">
        <v>10</v>
      </c>
      <c r="F49">
        <v>1.0999999999999999E-2</v>
      </c>
      <c r="G49">
        <v>4.0000000000000001E-3</v>
      </c>
      <c r="H49" s="4">
        <f t="shared" si="4"/>
        <v>6.9999999999999993E-3</v>
      </c>
      <c r="J49">
        <v>2E-3</v>
      </c>
      <c r="L49" s="2">
        <f t="shared" si="5"/>
        <v>-4.9999999999999992E-3</v>
      </c>
    </row>
    <row r="50" spans="3:12" x14ac:dyDescent="0.3">
      <c r="C50" t="s">
        <v>11</v>
      </c>
      <c r="F50">
        <v>8.9999999999999993E-3</v>
      </c>
      <c r="G50">
        <v>4.0000000000000001E-3</v>
      </c>
      <c r="H50" s="4">
        <f t="shared" si="4"/>
        <v>4.9999999999999992E-3</v>
      </c>
      <c r="J50">
        <v>2E-3</v>
      </c>
      <c r="L50" s="2">
        <f t="shared" si="5"/>
        <v>-2.9999999999999992E-3</v>
      </c>
    </row>
    <row r="51" spans="3:12" x14ac:dyDescent="0.3">
      <c r="C51" t="s">
        <v>12</v>
      </c>
      <c r="F51">
        <v>8.0000000000000002E-3</v>
      </c>
      <c r="G51">
        <v>3.0000000000000001E-3</v>
      </c>
      <c r="H51" s="4">
        <f t="shared" si="4"/>
        <v>5.0000000000000001E-3</v>
      </c>
      <c r="J51">
        <v>2E-3</v>
      </c>
      <c r="L51" s="2">
        <f t="shared" si="5"/>
        <v>-3.0000000000000001E-3</v>
      </c>
    </row>
    <row r="52" spans="3:12" x14ac:dyDescent="0.3">
      <c r="C52" t="s">
        <v>13</v>
      </c>
      <c r="F52">
        <v>7.0000000000000001E-3</v>
      </c>
      <c r="G52">
        <v>3.0000000000000001E-3</v>
      </c>
      <c r="H52" s="4">
        <f t="shared" si="4"/>
        <v>4.0000000000000001E-3</v>
      </c>
      <c r="J52">
        <v>2E-3</v>
      </c>
      <c r="L52" s="2">
        <f t="shared" si="5"/>
        <v>-2E-3</v>
      </c>
    </row>
    <row r="53" spans="3:12" x14ac:dyDescent="0.3">
      <c r="C53" t="s">
        <v>14</v>
      </c>
      <c r="F53">
        <v>1.0999999999999999E-2</v>
      </c>
      <c r="G53">
        <v>4.0000000000000001E-3</v>
      </c>
      <c r="H53" s="4">
        <f t="shared" si="4"/>
        <v>6.9999999999999993E-3</v>
      </c>
      <c r="J53">
        <v>2E-3</v>
      </c>
      <c r="L53" s="2">
        <f t="shared" si="5"/>
        <v>-4.9999999999999992E-3</v>
      </c>
    </row>
    <row r="54" spans="3:12" x14ac:dyDescent="0.3">
      <c r="C54" t="s">
        <v>15</v>
      </c>
      <c r="F54">
        <v>7.0000000000000001E-3</v>
      </c>
      <c r="G54">
        <v>3.0000000000000001E-3</v>
      </c>
      <c r="H54" s="4">
        <f t="shared" si="4"/>
        <v>4.0000000000000001E-3</v>
      </c>
      <c r="J54">
        <v>2E-3</v>
      </c>
      <c r="L54" s="2">
        <f t="shared" si="5"/>
        <v>-2E-3</v>
      </c>
    </row>
    <row r="55" spans="3:12" x14ac:dyDescent="0.3">
      <c r="C55" t="s">
        <v>16</v>
      </c>
      <c r="F55">
        <v>6.0000000000000001E-3</v>
      </c>
      <c r="G55">
        <v>2E-3</v>
      </c>
      <c r="H55" s="4">
        <f t="shared" si="4"/>
        <v>4.0000000000000001E-3</v>
      </c>
      <c r="J55">
        <v>1E-3</v>
      </c>
      <c r="L55" s="2">
        <f t="shared" si="5"/>
        <v>-3.0000000000000001E-3</v>
      </c>
    </row>
    <row r="56" spans="3:12" x14ac:dyDescent="0.3">
      <c r="C56" t="s">
        <v>17</v>
      </c>
      <c r="F56">
        <v>8.0000000000000002E-3</v>
      </c>
      <c r="G56">
        <v>3.0000000000000001E-3</v>
      </c>
      <c r="H56" s="4">
        <f t="shared" si="4"/>
        <v>5.0000000000000001E-3</v>
      </c>
      <c r="J56">
        <v>2E-3</v>
      </c>
      <c r="L56" s="2">
        <f t="shared" si="5"/>
        <v>-3.0000000000000001E-3</v>
      </c>
    </row>
    <row r="57" spans="3:12" x14ac:dyDescent="0.3">
      <c r="C57" t="s">
        <v>18</v>
      </c>
      <c r="F57">
        <v>8.0000000000000002E-3</v>
      </c>
      <c r="G57">
        <v>3.0000000000000001E-3</v>
      </c>
      <c r="H57" s="4">
        <f t="shared" si="4"/>
        <v>5.0000000000000001E-3</v>
      </c>
      <c r="J57">
        <v>2E-3</v>
      </c>
      <c r="L57" s="2">
        <f t="shared" si="5"/>
        <v>-3.0000000000000001E-3</v>
      </c>
    </row>
    <row r="58" spans="3:12" x14ac:dyDescent="0.3">
      <c r="C58" t="s">
        <v>19</v>
      </c>
      <c r="F58">
        <v>5.0000000000000001E-3</v>
      </c>
      <c r="G58">
        <v>2E-3</v>
      </c>
      <c r="H58" s="4">
        <f t="shared" si="4"/>
        <v>3.0000000000000001E-3</v>
      </c>
      <c r="J58">
        <v>1E-3</v>
      </c>
      <c r="L58" s="2">
        <f t="shared" si="5"/>
        <v>-2E-3</v>
      </c>
    </row>
    <row r="59" spans="3:12" x14ac:dyDescent="0.3">
      <c r="C59" t="s">
        <v>20</v>
      </c>
      <c r="F59">
        <v>4.0000000000000001E-3</v>
      </c>
      <c r="G59">
        <v>2E-3</v>
      </c>
      <c r="H59" s="4">
        <f t="shared" si="4"/>
        <v>2E-3</v>
      </c>
      <c r="J59">
        <v>1E-3</v>
      </c>
      <c r="L59" s="2">
        <f t="shared" si="5"/>
        <v>-1E-3</v>
      </c>
    </row>
    <row r="60" spans="3:12" x14ac:dyDescent="0.3">
      <c r="C60" t="s">
        <v>21</v>
      </c>
      <c r="F60">
        <v>4.0000000000000001E-3</v>
      </c>
      <c r="G60">
        <v>2E-3</v>
      </c>
      <c r="H60" s="4">
        <f t="shared" si="4"/>
        <v>2E-3</v>
      </c>
      <c r="J60">
        <v>1E-3</v>
      </c>
      <c r="L60" s="2">
        <f t="shared" si="5"/>
        <v>-1E-3</v>
      </c>
    </row>
    <row r="61" spans="3:12" x14ac:dyDescent="0.3">
      <c r="C61" t="s">
        <v>22</v>
      </c>
      <c r="F61">
        <v>4.0000000000000001E-3</v>
      </c>
      <c r="G61">
        <v>2E-3</v>
      </c>
      <c r="H61" s="4">
        <f t="shared" si="4"/>
        <v>2E-3</v>
      </c>
      <c r="J61">
        <v>1E-3</v>
      </c>
      <c r="L61" s="2">
        <f t="shared" si="5"/>
        <v>-1E-3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 New &amp; Existing Covered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McKendrick</dc:creator>
  <cp:lastModifiedBy>Tim McKendrick</cp:lastModifiedBy>
  <dcterms:created xsi:type="dcterms:W3CDTF">2022-05-09T21:02:04Z</dcterms:created>
  <dcterms:modified xsi:type="dcterms:W3CDTF">2022-05-09T21:17:34Z</dcterms:modified>
</cp:coreProperties>
</file>