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2Jo\Documents\Oundle School\5 Field notes\2023\"/>
    </mc:Choice>
  </mc:AlternateContent>
  <xr:revisionPtr revIDLastSave="0" documentId="13_ncr:1_{DB3AA644-F666-4016-A881-C01A965B9904}" xr6:coauthVersionLast="47" xr6:coauthVersionMax="47" xr10:uidLastSave="{00000000-0000-0000-0000-000000000000}"/>
  <bookViews>
    <workbookView xWindow="-120" yWindow="-120" windowWidth="29040" windowHeight="15840" xr2:uid="{0B51F620-614E-4053-9A96-C58121514C23}"/>
  </bookViews>
  <sheets>
    <sheet name="Cover" sheetId="2" r:id="rId1"/>
    <sheet name="2023 - 25 by CA or TPO" sheetId="1" r:id="rId2"/>
  </sheets>
  <externalReferences>
    <externalReference r:id="rId3"/>
  </externalReferences>
  <definedNames>
    <definedName name="_xlnm._FilterDatabase" localSheetId="1" hidden="1">'2023 - 25 by CA or TPO'!$A$3:$N$171</definedName>
    <definedName name="Heights" localSheetId="1">'2023 - 25 by CA or TPO'!#REF!</definedName>
    <definedName name="Heights">#REF!</definedName>
    <definedName name="_xlnm.Print_Area" localSheetId="1">'2023 - 25 by CA or TPO'!$A$1:$M$175</definedName>
    <definedName name="_xlnm.Print_Titles" localSheetId="1">'2023 - 25 by CA or TPO'!$3:$3</definedName>
    <definedName name="Species" localSheetId="1">'2023 - 25 by CA or TPO'!#REF!</definedName>
    <definedName name="Speci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5" i="1" l="1"/>
  <c r="C174" i="1"/>
  <c r="C173" i="1"/>
  <c r="M171" i="1"/>
  <c r="D171" i="1"/>
</calcChain>
</file>

<file path=xl/sharedStrings.xml><?xml version="1.0" encoding="utf-8"?>
<sst xmlns="http://schemas.openxmlformats.org/spreadsheetml/2006/main" count="1361" uniqueCount="140">
  <si>
    <t>2023 - 25 work programme, by CA or TPO</t>
  </si>
  <si>
    <t>Zone</t>
  </si>
  <si>
    <t>Sheet</t>
  </si>
  <si>
    <t>Tag</t>
  </si>
  <si>
    <t>Species</t>
  </si>
  <si>
    <t>Age class</t>
  </si>
  <si>
    <t>School property</t>
  </si>
  <si>
    <t>Neighbours</t>
  </si>
  <si>
    <t>Walkover date</t>
  </si>
  <si>
    <t>Walkover observations</t>
  </si>
  <si>
    <t>Walkover recommendations</t>
  </si>
  <si>
    <t>CA/ TPO?</t>
  </si>
  <si>
    <t>Work priority</t>
  </si>
  <si>
    <t>D8</t>
  </si>
  <si>
    <t>Sour cherry</t>
  </si>
  <si>
    <t>Mature</t>
  </si>
  <si>
    <t>Building Department</t>
  </si>
  <si>
    <t>Fell to ground level.   Plant a replacement</t>
  </si>
  <si>
    <t>CA</t>
  </si>
  <si>
    <t>1 Summer 2023</t>
  </si>
  <si>
    <t>Hawthorn</t>
  </si>
  <si>
    <t>Hazel</t>
  </si>
  <si>
    <t>Coppice</t>
  </si>
  <si>
    <t>Sycamore</t>
  </si>
  <si>
    <t>D5</t>
  </si>
  <si>
    <t>False acacia</t>
  </si>
  <si>
    <t>St Anthony</t>
  </si>
  <si>
    <t>Milton Road</t>
  </si>
  <si>
    <t>Further crown reduction by up to 3m overall to contain mass and promote vigour</t>
  </si>
  <si>
    <t>2 Autumn/winter 2023</t>
  </si>
  <si>
    <t>Yew</t>
  </si>
  <si>
    <t>Needs topiary</t>
  </si>
  <si>
    <t>Topiary to recreate former shape and character</t>
  </si>
  <si>
    <t>D6</t>
  </si>
  <si>
    <t>Cedar</t>
  </si>
  <si>
    <t>Great Hall</t>
  </si>
  <si>
    <t>Glapthorn Road</t>
  </si>
  <si>
    <t>D7</t>
  </si>
  <si>
    <t>Cypress</t>
  </si>
  <si>
    <t>Overbearing</t>
  </si>
  <si>
    <t>Fell to ground level</t>
  </si>
  <si>
    <t xml:space="preserve">English yew </t>
  </si>
  <si>
    <t>Laundimer</t>
  </si>
  <si>
    <t>East Road</t>
  </si>
  <si>
    <t>Encroaches over adjacent building</t>
  </si>
  <si>
    <t>Crown lift and crown reduce to provide 1.5m clearance of the building</t>
  </si>
  <si>
    <t>E8</t>
  </si>
  <si>
    <t>The Berrystead</t>
  </si>
  <si>
    <t>Encroaching over refectory</t>
  </si>
  <si>
    <t>Crown lift and crown reduce to provide 1.5m cleaance of building</t>
  </si>
  <si>
    <t xml:space="preserve"> </t>
  </si>
  <si>
    <t>Lime</t>
  </si>
  <si>
    <t>St Osyth's Road</t>
  </si>
  <si>
    <t>Crown lift over St Osyth's Road</t>
  </si>
  <si>
    <t>Smothered in ivy</t>
  </si>
  <si>
    <t>Mulberry</t>
  </si>
  <si>
    <t>In decline</t>
  </si>
  <si>
    <t>Crown reduce by up to 1.5m in radial spread</t>
  </si>
  <si>
    <t>Cypress var.</t>
  </si>
  <si>
    <t>Close to outbuilding</t>
  </si>
  <si>
    <t>Crown lift and crown reduce to provide up to 1.5m clearance of building</t>
  </si>
  <si>
    <t>G7</t>
  </si>
  <si>
    <t>Ash</t>
  </si>
  <si>
    <t>Young</t>
  </si>
  <si>
    <t>South Road</t>
  </si>
  <si>
    <t>Overhangs road</t>
  </si>
  <si>
    <t xml:space="preserve">Thin this group toward the entrance to Branston Close </t>
  </si>
  <si>
    <t>Thin the plantation to remove hazards and favour the better specimens</t>
  </si>
  <si>
    <t>Scots pine</t>
  </si>
  <si>
    <t>Crown lift and crown reduce to provide up to 1.5m clearance of the Great Hall</t>
  </si>
  <si>
    <t>Beech</t>
  </si>
  <si>
    <t>Causing abrasion damage</t>
  </si>
  <si>
    <t>Holly</t>
  </si>
  <si>
    <t>E6</t>
  </si>
  <si>
    <t>School House</t>
  </si>
  <si>
    <t>Poor condition, remove and replace</t>
  </si>
  <si>
    <t>F7</t>
  </si>
  <si>
    <t>Norway maple</t>
  </si>
  <si>
    <t>Bramston Close</t>
  </si>
  <si>
    <t>Consider thinning this area</t>
  </si>
  <si>
    <t>Pear</t>
  </si>
  <si>
    <t>Other</t>
  </si>
  <si>
    <t>Crab apple</t>
  </si>
  <si>
    <t>Walnut</t>
  </si>
  <si>
    <t>Semi-mature</t>
  </si>
  <si>
    <t>Spruce</t>
  </si>
  <si>
    <t>Laburnum</t>
  </si>
  <si>
    <t>Brook Furlong</t>
  </si>
  <si>
    <t>Consider thinning the plantation</t>
  </si>
  <si>
    <t>Retain</t>
  </si>
  <si>
    <t xml:space="preserve">Wild cherry </t>
  </si>
  <si>
    <t>Roadside</t>
  </si>
  <si>
    <t>Unknown</t>
  </si>
  <si>
    <t>Silver birch</t>
  </si>
  <si>
    <t>Footpath</t>
  </si>
  <si>
    <t>Flowering cherry</t>
  </si>
  <si>
    <t>Fell to gorund level</t>
  </si>
  <si>
    <t>On slope, front garden</t>
  </si>
  <si>
    <t>Austrian pine</t>
  </si>
  <si>
    <t>Oak</t>
  </si>
  <si>
    <t>Horse chestnut</t>
  </si>
  <si>
    <t>Larch</t>
  </si>
  <si>
    <t>Branston Close</t>
  </si>
  <si>
    <t>Close to property</t>
  </si>
  <si>
    <t>Unsustainable species, unsuitable location</t>
  </si>
  <si>
    <t>3 Summer 2024</t>
  </si>
  <si>
    <t>Rear garden</t>
  </si>
  <si>
    <t>Rear garden tree, poor, to be removed?</t>
  </si>
  <si>
    <t>Field maple</t>
  </si>
  <si>
    <t>Consider removal within 5 years.   Plant a replacement in advance</t>
  </si>
  <si>
    <t>Rear garden, close to conservatory</t>
  </si>
  <si>
    <t>Very close to end elevation of Brook Furlong</t>
  </si>
  <si>
    <t>F6</t>
  </si>
  <si>
    <t>Cobthorne</t>
  </si>
  <si>
    <t>Cyclical programme of reduction to maintain hollow stem In situ</t>
  </si>
  <si>
    <t>Deadwood</t>
  </si>
  <si>
    <t>Gascoigne Building</t>
  </si>
  <si>
    <t>Thin the plantation to provide more light to the ground for underplanting, and to relieve the buildings from abrasion damage</t>
  </si>
  <si>
    <t>4 Autumn/winter 2024</t>
  </si>
  <si>
    <t>Grey poplar</t>
  </si>
  <si>
    <t>Pine</t>
  </si>
  <si>
    <t>D9</t>
  </si>
  <si>
    <t>Laxton Junior School</t>
  </si>
  <si>
    <t>LJS</t>
  </si>
  <si>
    <t>TPO 0199</t>
  </si>
  <si>
    <t>B4</t>
  </si>
  <si>
    <t>Elm</t>
  </si>
  <si>
    <t>East of Wyatt</t>
  </si>
  <si>
    <t>Fire Station</t>
  </si>
  <si>
    <t>FFB on two sides at base</t>
  </si>
  <si>
    <t>Remove before catastrophic failure</t>
  </si>
  <si>
    <t>TPO 0075</t>
  </si>
  <si>
    <t>Health Centre</t>
  </si>
  <si>
    <t>Overhangs Health Centre</t>
  </si>
  <si>
    <t>Encroaching upon building elevation</t>
  </si>
  <si>
    <t>Crown lift and crown reduce to provide 1.5m clearance of building.   Consider removal within 5 years.   Plant a replacement in advance</t>
  </si>
  <si>
    <t>Number of records</t>
  </si>
  <si>
    <t>2023 - 25 tree work programme, by CA or TPO</t>
  </si>
  <si>
    <t>Please refer to tree survey drawing sheets, and to the narrative that explains the tree work programme.</t>
  </si>
  <si>
    <t>The data that follows is listed in prioirty order, followed by zone, then shhet number and then tag 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</si>
</sst>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dotted">
        <color auto="1"/>
      </bottom>
      <diagonal/>
    </border>
    <border>
      <left style="thin">
        <color theme="0"/>
      </left>
      <right/>
      <top style="thin">
        <color auto="1"/>
      </top>
      <bottom style="dotted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inden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top" wrapText="1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center" wrapText="1" inden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 indent="1"/>
    </xf>
    <xf numFmtId="14" fontId="3" fillId="3" borderId="5" xfId="0" applyNumberFormat="1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left" vertical="center" wrapText="1" indent="1"/>
    </xf>
    <xf numFmtId="14" fontId="4" fillId="4" borderId="6" xfId="0" applyNumberFormat="1" applyFont="1" applyFill="1" applyBorder="1" applyAlignment="1">
      <alignment horizontal="left" vertical="center" wrapText="1" indent="1"/>
    </xf>
    <xf numFmtId="0" fontId="4" fillId="5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indent="1"/>
    </xf>
    <xf numFmtId="14" fontId="8" fillId="0" borderId="8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 wrapText="1" indent="1"/>
    </xf>
    <xf numFmtId="49" fontId="8" fillId="0" borderId="8" xfId="0" applyNumberFormat="1" applyFont="1" applyBorder="1" applyAlignment="1">
      <alignment horizontal="left" vertical="center" inden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left" vertical="center" wrapText="1" indent="1"/>
    </xf>
    <xf numFmtId="49" fontId="8" fillId="0" borderId="9" xfId="0" applyNumberFormat="1" applyFont="1" applyBorder="1" applyAlignment="1">
      <alignment horizontal="left" vertical="center" indent="1"/>
    </xf>
    <xf numFmtId="14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 inden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top" indent="1"/>
    </xf>
    <xf numFmtId="0" fontId="11" fillId="0" borderId="0" xfId="0" applyFont="1" applyAlignment="1">
      <alignment horizontal="left" vertical="top" wrapText="1" indent="1"/>
    </xf>
    <xf numFmtId="14" fontId="1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top" wrapText="1" indent="1"/>
    </xf>
    <xf numFmtId="0" fontId="11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indent="1"/>
    </xf>
    <xf numFmtId="1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9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14"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1"/>
      </font>
      <fill>
        <patternFill>
          <bgColor rgb="FFFFB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1"/>
      </font>
      <fill>
        <patternFill>
          <bgColor rgb="FFFFB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1"/>
      </font>
      <fill>
        <patternFill>
          <bgColor rgb="FFFFB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0</xdr:rowOff>
    </xdr:from>
    <xdr:to>
      <xdr:col>4</xdr:col>
      <xdr:colOff>140895</xdr:colOff>
      <xdr:row>0</xdr:row>
      <xdr:rowOff>2520000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1126649-599B-EA3B-3BB4-2A5530C93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" y="0"/>
          <a:ext cx="2579292" cy="25200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o2Jo\Documents\Oundle%20School\5%20Field%20notes\2023\2023%20spring%20data%20set%20formatted%20rev%202.xlsx" TargetMode="External"/><Relationship Id="rId1" Type="http://schemas.openxmlformats.org/officeDocument/2006/relationships/externalLinkPath" Target="2023%20spring%20data%20set%20formatted%20rev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b 2023, by tag"/>
      <sheetName val="Feb 2023, by sheet"/>
      <sheetName val="Feb 2023, by zone and tag"/>
      <sheetName val="Feb 2023, by zone and sheet"/>
      <sheetName val="2023 - 25 by priority, tag"/>
      <sheetName val="2023 - 25 by CA or TP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058DF-4F92-4422-90BC-8358E9947AF5}">
  <dimension ref="A1:A9"/>
  <sheetViews>
    <sheetView showGridLines="0" tabSelected="1" workbookViewId="0">
      <selection activeCell="H13" sqref="H13"/>
    </sheetView>
  </sheetViews>
  <sheetFormatPr defaultRowHeight="15" x14ac:dyDescent="0.25"/>
  <sheetData>
    <row r="1" spans="1:1" ht="200.1" customHeight="1" x14ac:dyDescent="0.25"/>
    <row r="5" spans="1:1" ht="31.5" x14ac:dyDescent="0.25">
      <c r="A5" s="72" t="s">
        <v>137</v>
      </c>
    </row>
    <row r="7" spans="1:1" x14ac:dyDescent="0.25">
      <c r="A7" t="s">
        <v>138</v>
      </c>
    </row>
    <row r="9" spans="1:1" x14ac:dyDescent="0.25">
      <c r="A9" t="s">
        <v>139</v>
      </c>
    </row>
  </sheetData>
  <conditionalFormatting sqref="A5">
    <cfRule type="cellIs" dxfId="10" priority="1" operator="equal">
      <formula>2</formula>
    </cfRule>
    <cfRule type="cellIs" dxfId="9" priority="2" operator="equal">
      <formula>3</formula>
    </cfRule>
    <cfRule type="cellIs" dxfId="8" priority="3" operator="equal">
      <formula>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E13A9-24FE-4A2F-8A6D-1EDA7E45468C}">
  <sheetPr>
    <pageSetUpPr fitToPage="1"/>
  </sheetPr>
  <dimension ref="B1:M176"/>
  <sheetViews>
    <sheetView showGridLines="0" showZeros="0" zoomScale="110" zoomScaleNormal="110" zoomScaleSheetLayoutView="50" workbookViewId="0">
      <pane xSplit="5" ySplit="3" topLeftCell="F23" activePane="bottomRight" state="frozen"/>
      <selection pane="topRight" activeCell="F1" sqref="F1"/>
      <selection pane="bottomLeft" activeCell="A4" sqref="A4"/>
      <selection pane="bottomRight" activeCell="H7" sqref="H7"/>
    </sheetView>
  </sheetViews>
  <sheetFormatPr defaultRowHeight="12.75" x14ac:dyDescent="0.25"/>
  <cols>
    <col min="1" max="1" width="3.7109375" style="65" customWidth="1"/>
    <col min="2" max="2" width="9.140625" style="58"/>
    <col min="3" max="3" width="9.7109375" style="59" customWidth="1"/>
    <col min="4" max="4" width="9.7109375" style="60" customWidth="1"/>
    <col min="5" max="5" width="20.7109375" style="54" customWidth="1"/>
    <col min="6" max="6" width="15.7109375" style="61" customWidth="1"/>
    <col min="7" max="8" width="25.7109375" style="54" customWidth="1"/>
    <col min="9" max="9" width="15.7109375" style="62" customWidth="1"/>
    <col min="10" max="11" width="40.7109375" style="54" customWidth="1"/>
    <col min="12" max="12" width="10.7109375" style="63" customWidth="1"/>
    <col min="13" max="13" width="15.7109375" style="64" customWidth="1"/>
    <col min="14" max="14" width="3.7109375" style="65" customWidth="1"/>
    <col min="15" max="16384" width="9.140625" style="65"/>
  </cols>
  <sheetData>
    <row r="1" spans="2:13" s="3" customFormat="1" ht="31.5" x14ac:dyDescent="0.5">
      <c r="B1" s="1"/>
      <c r="C1" s="2"/>
      <c r="E1" s="4"/>
      <c r="F1" s="4"/>
      <c r="G1" s="4"/>
      <c r="H1" s="4"/>
      <c r="I1" s="5"/>
      <c r="J1" s="6"/>
      <c r="K1" s="6"/>
      <c r="L1" s="7"/>
      <c r="M1" s="8"/>
    </row>
    <row r="2" spans="2:13" s="3" customFormat="1" ht="31.5" x14ac:dyDescent="0.25">
      <c r="B2" s="9" t="s">
        <v>0</v>
      </c>
      <c r="C2" s="10"/>
      <c r="D2" s="11"/>
      <c r="E2" s="12"/>
      <c r="F2" s="12"/>
      <c r="G2" s="12"/>
      <c r="H2" s="13"/>
      <c r="I2" s="14"/>
      <c r="J2" s="15"/>
      <c r="K2" s="15"/>
      <c r="L2" s="16"/>
      <c r="M2" s="17"/>
    </row>
    <row r="3" spans="2:13" s="26" customFormat="1" ht="37.5" x14ac:dyDescent="0.25"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20" t="s">
        <v>6</v>
      </c>
      <c r="H3" s="19" t="s">
        <v>7</v>
      </c>
      <c r="I3" s="21" t="s">
        <v>8</v>
      </c>
      <c r="J3" s="22" t="s">
        <v>9</v>
      </c>
      <c r="K3" s="23" t="s">
        <v>10</v>
      </c>
      <c r="L3" s="24" t="s">
        <v>11</v>
      </c>
      <c r="M3" s="25" t="s">
        <v>12</v>
      </c>
    </row>
    <row r="4" spans="2:13" s="35" customFormat="1" ht="45" customHeight="1" x14ac:dyDescent="0.25">
      <c r="B4" s="27">
        <v>1</v>
      </c>
      <c r="C4" s="28" t="s">
        <v>13</v>
      </c>
      <c r="D4" s="29">
        <v>1</v>
      </c>
      <c r="E4" s="30" t="s">
        <v>14</v>
      </c>
      <c r="F4" s="31" t="s">
        <v>15</v>
      </c>
      <c r="G4" s="31" t="s">
        <v>16</v>
      </c>
      <c r="H4" s="30"/>
      <c r="I4" s="32">
        <v>44971</v>
      </c>
      <c r="J4" s="30"/>
      <c r="K4" s="30" t="s">
        <v>17</v>
      </c>
      <c r="L4" s="33" t="s">
        <v>18</v>
      </c>
      <c r="M4" s="34" t="s">
        <v>19</v>
      </c>
    </row>
    <row r="5" spans="2:13" s="35" customFormat="1" ht="45" customHeight="1" x14ac:dyDescent="0.25">
      <c r="B5" s="27">
        <v>1</v>
      </c>
      <c r="C5" s="28" t="s">
        <v>13</v>
      </c>
      <c r="D5" s="29">
        <v>1</v>
      </c>
      <c r="E5" s="30" t="s">
        <v>20</v>
      </c>
      <c r="F5" s="31" t="s">
        <v>15</v>
      </c>
      <c r="G5" s="31" t="s">
        <v>16</v>
      </c>
      <c r="H5" s="30"/>
      <c r="I5" s="32">
        <v>44971</v>
      </c>
      <c r="J5" s="30"/>
      <c r="K5" s="30" t="s">
        <v>17</v>
      </c>
      <c r="L5" s="33" t="s">
        <v>18</v>
      </c>
      <c r="M5" s="34" t="s">
        <v>19</v>
      </c>
    </row>
    <row r="6" spans="2:13" s="35" customFormat="1" ht="45" customHeight="1" x14ac:dyDescent="0.25">
      <c r="B6" s="27">
        <v>1</v>
      </c>
      <c r="C6" s="28" t="s">
        <v>13</v>
      </c>
      <c r="D6" s="29">
        <v>1</v>
      </c>
      <c r="E6" s="30" t="s">
        <v>21</v>
      </c>
      <c r="F6" s="31" t="s">
        <v>15</v>
      </c>
      <c r="G6" s="31" t="s">
        <v>16</v>
      </c>
      <c r="H6" s="30"/>
      <c r="I6" s="32">
        <v>44971</v>
      </c>
      <c r="J6" s="30"/>
      <c r="K6" s="30" t="s">
        <v>22</v>
      </c>
      <c r="L6" s="33" t="s">
        <v>18</v>
      </c>
      <c r="M6" s="34" t="s">
        <v>19</v>
      </c>
    </row>
    <row r="7" spans="2:13" s="35" customFormat="1" ht="45" customHeight="1" x14ac:dyDescent="0.25">
      <c r="B7" s="27">
        <v>1</v>
      </c>
      <c r="C7" s="28" t="s">
        <v>13</v>
      </c>
      <c r="D7" s="29">
        <v>1</v>
      </c>
      <c r="E7" s="30" t="s">
        <v>23</v>
      </c>
      <c r="F7" s="31" t="s">
        <v>15</v>
      </c>
      <c r="G7" s="31" t="s">
        <v>16</v>
      </c>
      <c r="H7" s="30"/>
      <c r="I7" s="32">
        <v>44971</v>
      </c>
      <c r="J7" s="30"/>
      <c r="K7" s="30" t="s">
        <v>17</v>
      </c>
      <c r="L7" s="33" t="s">
        <v>18</v>
      </c>
      <c r="M7" s="34" t="s">
        <v>19</v>
      </c>
    </row>
    <row r="8" spans="2:13" s="35" customFormat="1" ht="45" customHeight="1" x14ac:dyDescent="0.25">
      <c r="B8" s="27">
        <v>1</v>
      </c>
      <c r="C8" s="28" t="s">
        <v>24</v>
      </c>
      <c r="D8" s="29">
        <v>1182</v>
      </c>
      <c r="E8" s="36" t="s">
        <v>25</v>
      </c>
      <c r="F8" s="37" t="s">
        <v>15</v>
      </c>
      <c r="G8" s="37" t="s">
        <v>26</v>
      </c>
      <c r="H8" s="36" t="s">
        <v>27</v>
      </c>
      <c r="I8" s="32">
        <v>44957</v>
      </c>
      <c r="J8" s="30"/>
      <c r="K8" s="30" t="s">
        <v>28</v>
      </c>
      <c r="L8" s="33" t="s">
        <v>18</v>
      </c>
      <c r="M8" s="34" t="s">
        <v>29</v>
      </c>
    </row>
    <row r="9" spans="2:13" s="35" customFormat="1" ht="45" customHeight="1" x14ac:dyDescent="0.25">
      <c r="B9" s="27">
        <v>1</v>
      </c>
      <c r="C9" s="28" t="s">
        <v>24</v>
      </c>
      <c r="D9" s="29">
        <v>1182.0999999999999</v>
      </c>
      <c r="E9" s="36" t="s">
        <v>30</v>
      </c>
      <c r="F9" s="37" t="s">
        <v>15</v>
      </c>
      <c r="G9" s="37" t="s">
        <v>26</v>
      </c>
      <c r="H9" s="36" t="s">
        <v>27</v>
      </c>
      <c r="I9" s="32">
        <v>44957</v>
      </c>
      <c r="J9" s="30" t="s">
        <v>31</v>
      </c>
      <c r="K9" s="30" t="s">
        <v>32</v>
      </c>
      <c r="L9" s="33" t="s">
        <v>18</v>
      </c>
      <c r="M9" s="34" t="s">
        <v>29</v>
      </c>
    </row>
    <row r="10" spans="2:13" s="35" customFormat="1" ht="45" customHeight="1" x14ac:dyDescent="0.25">
      <c r="B10" s="27">
        <v>1</v>
      </c>
      <c r="C10" s="28" t="s">
        <v>33</v>
      </c>
      <c r="D10" s="29">
        <v>1229</v>
      </c>
      <c r="E10" s="36" t="s">
        <v>34</v>
      </c>
      <c r="F10" s="37" t="s">
        <v>15</v>
      </c>
      <c r="G10" s="37" t="s">
        <v>35</v>
      </c>
      <c r="H10" s="36" t="s">
        <v>36</v>
      </c>
      <c r="I10" s="32">
        <v>44957</v>
      </c>
      <c r="J10" s="30"/>
      <c r="K10" s="30"/>
      <c r="L10" s="33" t="s">
        <v>18</v>
      </c>
      <c r="M10" s="34" t="s">
        <v>29</v>
      </c>
    </row>
    <row r="11" spans="2:13" s="35" customFormat="1" ht="45" customHeight="1" x14ac:dyDescent="0.25">
      <c r="B11" s="27">
        <v>1</v>
      </c>
      <c r="C11" s="28" t="s">
        <v>37</v>
      </c>
      <c r="D11" s="29">
        <v>846</v>
      </c>
      <c r="E11" s="36" t="s">
        <v>38</v>
      </c>
      <c r="F11" s="37" t="s">
        <v>15</v>
      </c>
      <c r="G11" s="37"/>
      <c r="H11" s="36"/>
      <c r="I11" s="32">
        <v>44967</v>
      </c>
      <c r="J11" s="30" t="s">
        <v>39</v>
      </c>
      <c r="K11" s="30" t="s">
        <v>40</v>
      </c>
      <c r="L11" s="33" t="s">
        <v>18</v>
      </c>
      <c r="M11" s="34" t="s">
        <v>29</v>
      </c>
    </row>
    <row r="12" spans="2:13" s="35" customFormat="1" ht="45" customHeight="1" x14ac:dyDescent="0.25">
      <c r="B12" s="27">
        <v>1</v>
      </c>
      <c r="C12" s="28" t="s">
        <v>13</v>
      </c>
      <c r="D12" s="29">
        <v>2288</v>
      </c>
      <c r="E12" s="30" t="s">
        <v>41</v>
      </c>
      <c r="F12" s="31" t="s">
        <v>15</v>
      </c>
      <c r="G12" s="31" t="s">
        <v>42</v>
      </c>
      <c r="H12" s="30" t="s">
        <v>43</v>
      </c>
      <c r="I12" s="32">
        <v>44971</v>
      </c>
      <c r="J12" s="30" t="s">
        <v>44</v>
      </c>
      <c r="K12" s="30" t="s">
        <v>45</v>
      </c>
      <c r="L12" s="33" t="s">
        <v>18</v>
      </c>
      <c r="M12" s="34" t="s">
        <v>29</v>
      </c>
    </row>
    <row r="13" spans="2:13" s="35" customFormat="1" ht="45" customHeight="1" x14ac:dyDescent="0.25">
      <c r="B13" s="27">
        <v>1</v>
      </c>
      <c r="C13" s="28" t="s">
        <v>13</v>
      </c>
      <c r="D13" s="29">
        <v>2291</v>
      </c>
      <c r="E13" s="30" t="s">
        <v>41</v>
      </c>
      <c r="F13" s="31" t="s">
        <v>15</v>
      </c>
      <c r="G13" s="31" t="s">
        <v>42</v>
      </c>
      <c r="H13" s="30"/>
      <c r="I13" s="32">
        <v>44971</v>
      </c>
      <c r="J13" s="30" t="s">
        <v>44</v>
      </c>
      <c r="K13" s="30" t="s">
        <v>45</v>
      </c>
      <c r="L13" s="33" t="s">
        <v>18</v>
      </c>
      <c r="M13" s="34" t="s">
        <v>29</v>
      </c>
    </row>
    <row r="14" spans="2:13" s="35" customFormat="1" ht="45" customHeight="1" x14ac:dyDescent="0.25">
      <c r="B14" s="27">
        <v>1</v>
      </c>
      <c r="C14" s="28" t="s">
        <v>46</v>
      </c>
      <c r="D14" s="29">
        <v>856</v>
      </c>
      <c r="E14" s="36" t="s">
        <v>30</v>
      </c>
      <c r="F14" s="37" t="s">
        <v>15</v>
      </c>
      <c r="G14" s="37" t="s">
        <v>47</v>
      </c>
      <c r="H14" s="36"/>
      <c r="I14" s="32">
        <v>44971</v>
      </c>
      <c r="J14" s="30" t="s">
        <v>48</v>
      </c>
      <c r="K14" s="30" t="s">
        <v>49</v>
      </c>
      <c r="L14" s="33" t="s">
        <v>18</v>
      </c>
      <c r="M14" s="34" t="s">
        <v>29</v>
      </c>
    </row>
    <row r="15" spans="2:13" s="35" customFormat="1" ht="45" customHeight="1" x14ac:dyDescent="0.25">
      <c r="B15" s="27">
        <v>1</v>
      </c>
      <c r="C15" s="28" t="s">
        <v>46</v>
      </c>
      <c r="D15" s="29">
        <v>885</v>
      </c>
      <c r="E15" s="36" t="s">
        <v>23</v>
      </c>
      <c r="F15" s="37" t="s">
        <v>15</v>
      </c>
      <c r="G15" s="37" t="s">
        <v>47</v>
      </c>
      <c r="H15" s="36" t="s">
        <v>50</v>
      </c>
      <c r="I15" s="32">
        <v>44971</v>
      </c>
      <c r="J15" s="30"/>
      <c r="K15" s="30" t="s">
        <v>40</v>
      </c>
      <c r="L15" s="33" t="s">
        <v>18</v>
      </c>
      <c r="M15" s="34" t="s">
        <v>29</v>
      </c>
    </row>
    <row r="16" spans="2:13" s="35" customFormat="1" ht="45" customHeight="1" x14ac:dyDescent="0.25">
      <c r="B16" s="27">
        <v>1</v>
      </c>
      <c r="C16" s="28" t="s">
        <v>46</v>
      </c>
      <c r="D16" s="29">
        <v>896</v>
      </c>
      <c r="E16" s="36" t="s">
        <v>51</v>
      </c>
      <c r="F16" s="37" t="s">
        <v>15</v>
      </c>
      <c r="G16" s="37" t="s">
        <v>47</v>
      </c>
      <c r="H16" s="36" t="s">
        <v>52</v>
      </c>
      <c r="I16" s="32">
        <v>44971</v>
      </c>
      <c r="J16" s="30"/>
      <c r="K16" s="30" t="s">
        <v>53</v>
      </c>
      <c r="L16" s="33" t="s">
        <v>18</v>
      </c>
      <c r="M16" s="34" t="s">
        <v>29</v>
      </c>
    </row>
    <row r="17" spans="2:13" s="35" customFormat="1" ht="45" customHeight="1" x14ac:dyDescent="0.25">
      <c r="B17" s="27">
        <v>1</v>
      </c>
      <c r="C17" s="28" t="s">
        <v>46</v>
      </c>
      <c r="D17" s="29">
        <v>897</v>
      </c>
      <c r="E17" s="36" t="s">
        <v>51</v>
      </c>
      <c r="F17" s="37" t="s">
        <v>15</v>
      </c>
      <c r="G17" s="37" t="s">
        <v>47</v>
      </c>
      <c r="H17" s="36" t="s">
        <v>52</v>
      </c>
      <c r="I17" s="32">
        <v>44971</v>
      </c>
      <c r="J17" s="30" t="s">
        <v>54</v>
      </c>
      <c r="K17" s="30" t="s">
        <v>53</v>
      </c>
      <c r="L17" s="33" t="s">
        <v>18</v>
      </c>
      <c r="M17" s="34" t="s">
        <v>29</v>
      </c>
    </row>
    <row r="18" spans="2:13" s="35" customFormat="1" ht="45" customHeight="1" x14ac:dyDescent="0.25">
      <c r="B18" s="27">
        <v>1</v>
      </c>
      <c r="C18" s="28" t="s">
        <v>46</v>
      </c>
      <c r="D18" s="29">
        <v>909</v>
      </c>
      <c r="E18" s="36" t="s">
        <v>55</v>
      </c>
      <c r="F18" s="37" t="s">
        <v>15</v>
      </c>
      <c r="G18" s="37" t="s">
        <v>47</v>
      </c>
      <c r="H18" s="36"/>
      <c r="I18" s="32">
        <v>44971</v>
      </c>
      <c r="J18" s="30" t="s">
        <v>56</v>
      </c>
      <c r="K18" s="30" t="s">
        <v>57</v>
      </c>
      <c r="L18" s="33" t="s">
        <v>18</v>
      </c>
      <c r="M18" s="34" t="s">
        <v>29</v>
      </c>
    </row>
    <row r="19" spans="2:13" s="35" customFormat="1" ht="45" customHeight="1" x14ac:dyDescent="0.25">
      <c r="B19" s="27">
        <v>1</v>
      </c>
      <c r="C19" s="28" t="s">
        <v>46</v>
      </c>
      <c r="D19" s="29">
        <v>913</v>
      </c>
      <c r="E19" s="36" t="s">
        <v>58</v>
      </c>
      <c r="F19" s="37" t="s">
        <v>15</v>
      </c>
      <c r="G19" s="37" t="s">
        <v>47</v>
      </c>
      <c r="H19" s="36"/>
      <c r="I19" s="32">
        <v>44971</v>
      </c>
      <c r="J19" s="30" t="s">
        <v>59</v>
      </c>
      <c r="K19" s="30" t="s">
        <v>60</v>
      </c>
      <c r="L19" s="33" t="s">
        <v>18</v>
      </c>
      <c r="M19" s="34" t="s">
        <v>29</v>
      </c>
    </row>
    <row r="20" spans="2:13" s="35" customFormat="1" ht="45" customHeight="1" x14ac:dyDescent="0.25">
      <c r="B20" s="27">
        <v>1</v>
      </c>
      <c r="C20" s="28" t="s">
        <v>61</v>
      </c>
      <c r="D20" s="29">
        <v>1701</v>
      </c>
      <c r="E20" s="30" t="s">
        <v>62</v>
      </c>
      <c r="F20" s="31" t="s">
        <v>63</v>
      </c>
      <c r="G20" s="31" t="s">
        <v>64</v>
      </c>
      <c r="H20" s="30" t="s">
        <v>65</v>
      </c>
      <c r="I20" s="32">
        <v>44971</v>
      </c>
      <c r="J20" s="30" t="s">
        <v>66</v>
      </c>
      <c r="K20" s="30" t="s">
        <v>67</v>
      </c>
      <c r="L20" s="34" t="s">
        <v>18</v>
      </c>
      <c r="M20" s="34" t="s">
        <v>29</v>
      </c>
    </row>
    <row r="21" spans="2:13" s="35" customFormat="1" ht="45" customHeight="1" x14ac:dyDescent="0.25">
      <c r="B21" s="27">
        <v>1</v>
      </c>
      <c r="C21" s="28" t="s">
        <v>61</v>
      </c>
      <c r="D21" s="29">
        <v>1711</v>
      </c>
      <c r="E21" s="30" t="s">
        <v>23</v>
      </c>
      <c r="F21" s="31" t="s">
        <v>15</v>
      </c>
      <c r="G21" s="31" t="s">
        <v>64</v>
      </c>
      <c r="H21" s="30"/>
      <c r="I21" s="32">
        <v>44971</v>
      </c>
      <c r="J21" s="30" t="s">
        <v>66</v>
      </c>
      <c r="K21" s="30" t="s">
        <v>40</v>
      </c>
      <c r="L21" s="34" t="s">
        <v>18</v>
      </c>
      <c r="M21" s="34" t="s">
        <v>29</v>
      </c>
    </row>
    <row r="22" spans="2:13" s="35" customFormat="1" ht="45" customHeight="1" x14ac:dyDescent="0.25">
      <c r="B22" s="27">
        <v>1</v>
      </c>
      <c r="C22" s="28" t="s">
        <v>61</v>
      </c>
      <c r="D22" s="29">
        <v>1725</v>
      </c>
      <c r="E22" s="30" t="s">
        <v>68</v>
      </c>
      <c r="F22" s="31"/>
      <c r="G22" s="31" t="s">
        <v>64</v>
      </c>
      <c r="H22" s="30"/>
      <c r="I22" s="32">
        <v>44971</v>
      </c>
      <c r="J22" s="30" t="s">
        <v>66</v>
      </c>
      <c r="K22" s="30" t="s">
        <v>67</v>
      </c>
      <c r="L22" s="34" t="s">
        <v>18</v>
      </c>
      <c r="M22" s="34" t="s">
        <v>29</v>
      </c>
    </row>
    <row r="23" spans="2:13" s="35" customFormat="1" ht="45" customHeight="1" x14ac:dyDescent="0.25">
      <c r="B23" s="27">
        <v>1</v>
      </c>
      <c r="C23" s="28" t="s">
        <v>61</v>
      </c>
      <c r="D23" s="29">
        <v>1736</v>
      </c>
      <c r="E23" s="30" t="s">
        <v>23</v>
      </c>
      <c r="F23" s="31" t="s">
        <v>15</v>
      </c>
      <c r="G23" s="31" t="s">
        <v>64</v>
      </c>
      <c r="H23" s="30"/>
      <c r="I23" s="32">
        <v>44971</v>
      </c>
      <c r="J23" s="30" t="s">
        <v>66</v>
      </c>
      <c r="K23" s="30" t="s">
        <v>67</v>
      </c>
      <c r="L23" s="34" t="s">
        <v>18</v>
      </c>
      <c r="M23" s="34" t="s">
        <v>29</v>
      </c>
    </row>
    <row r="24" spans="2:13" s="35" customFormat="1" ht="45" customHeight="1" x14ac:dyDescent="0.25">
      <c r="B24" s="27">
        <v>2</v>
      </c>
      <c r="C24" s="28" t="s">
        <v>33</v>
      </c>
      <c r="D24" s="29">
        <v>1221</v>
      </c>
      <c r="E24" s="36" t="s">
        <v>51</v>
      </c>
      <c r="F24" s="37" t="s">
        <v>15</v>
      </c>
      <c r="G24" s="37" t="s">
        <v>35</v>
      </c>
      <c r="H24" s="36"/>
      <c r="I24" s="32">
        <v>44957</v>
      </c>
      <c r="J24" s="30"/>
      <c r="K24" s="30" t="s">
        <v>69</v>
      </c>
      <c r="L24" s="33" t="s">
        <v>18</v>
      </c>
      <c r="M24" s="34" t="s">
        <v>29</v>
      </c>
    </row>
    <row r="25" spans="2:13" s="35" customFormat="1" ht="45" customHeight="1" x14ac:dyDescent="0.25">
      <c r="B25" s="27">
        <v>2</v>
      </c>
      <c r="C25" s="28" t="s">
        <v>33</v>
      </c>
      <c r="D25" s="29">
        <v>1222</v>
      </c>
      <c r="E25" s="36" t="s">
        <v>70</v>
      </c>
      <c r="F25" s="37" t="s">
        <v>15</v>
      </c>
      <c r="G25" s="37" t="s">
        <v>35</v>
      </c>
      <c r="H25" s="36"/>
      <c r="I25" s="32">
        <v>44957</v>
      </c>
      <c r="J25" s="30"/>
      <c r="K25" s="30" t="s">
        <v>69</v>
      </c>
      <c r="L25" s="33" t="s">
        <v>18</v>
      </c>
      <c r="M25" s="34" t="s">
        <v>29</v>
      </c>
    </row>
    <row r="26" spans="2:13" s="35" customFormat="1" ht="45" customHeight="1" x14ac:dyDescent="0.25">
      <c r="B26" s="27">
        <v>2</v>
      </c>
      <c r="C26" s="28" t="s">
        <v>33</v>
      </c>
      <c r="D26" s="29">
        <v>1242</v>
      </c>
      <c r="E26" s="36" t="s">
        <v>21</v>
      </c>
      <c r="F26" s="37" t="s">
        <v>63</v>
      </c>
      <c r="G26" s="37" t="s">
        <v>35</v>
      </c>
      <c r="H26" s="36"/>
      <c r="I26" s="32">
        <v>44957</v>
      </c>
      <c r="J26" s="30" t="s">
        <v>71</v>
      </c>
      <c r="K26" s="30" t="s">
        <v>22</v>
      </c>
      <c r="L26" s="33" t="s">
        <v>18</v>
      </c>
      <c r="M26" s="34" t="s">
        <v>29</v>
      </c>
    </row>
    <row r="27" spans="2:13" s="35" customFormat="1" ht="45" customHeight="1" x14ac:dyDescent="0.25">
      <c r="B27" s="27">
        <v>2</v>
      </c>
      <c r="C27" s="28" t="s">
        <v>33</v>
      </c>
      <c r="D27" s="29">
        <v>1243</v>
      </c>
      <c r="E27" s="36" t="s">
        <v>72</v>
      </c>
      <c r="F27" s="37" t="s">
        <v>63</v>
      </c>
      <c r="G27" s="37" t="s">
        <v>35</v>
      </c>
      <c r="H27" s="36"/>
      <c r="I27" s="32">
        <v>44957</v>
      </c>
      <c r="J27" s="30" t="s">
        <v>71</v>
      </c>
      <c r="K27" s="30" t="s">
        <v>40</v>
      </c>
      <c r="L27" s="33" t="s">
        <v>18</v>
      </c>
      <c r="M27" s="34" t="s">
        <v>29</v>
      </c>
    </row>
    <row r="28" spans="2:13" s="35" customFormat="1" ht="45" customHeight="1" x14ac:dyDescent="0.25">
      <c r="B28" s="27">
        <v>2</v>
      </c>
      <c r="C28" s="28" t="s">
        <v>73</v>
      </c>
      <c r="D28" s="29">
        <v>1227</v>
      </c>
      <c r="E28" s="36" t="s">
        <v>34</v>
      </c>
      <c r="F28" s="37" t="s">
        <v>15</v>
      </c>
      <c r="G28" s="37" t="s">
        <v>74</v>
      </c>
      <c r="H28" s="36"/>
      <c r="I28" s="32"/>
      <c r="J28" s="30" t="s">
        <v>75</v>
      </c>
      <c r="K28" s="30" t="s">
        <v>17</v>
      </c>
      <c r="L28" s="33" t="s">
        <v>18</v>
      </c>
      <c r="M28" s="34" t="s">
        <v>29</v>
      </c>
    </row>
    <row r="29" spans="2:13" s="35" customFormat="1" ht="45" customHeight="1" x14ac:dyDescent="0.25">
      <c r="B29" s="27">
        <v>2</v>
      </c>
      <c r="C29" s="28" t="s">
        <v>76</v>
      </c>
      <c r="D29" s="29">
        <v>1284</v>
      </c>
      <c r="E29" s="36" t="s">
        <v>77</v>
      </c>
      <c r="F29" s="37" t="s">
        <v>63</v>
      </c>
      <c r="G29" s="37" t="s">
        <v>78</v>
      </c>
      <c r="H29" s="36"/>
      <c r="I29" s="32">
        <v>44971</v>
      </c>
      <c r="J29" s="30" t="s">
        <v>79</v>
      </c>
      <c r="K29" s="30" t="s">
        <v>67</v>
      </c>
      <c r="L29" s="34" t="s">
        <v>18</v>
      </c>
      <c r="M29" s="34" t="s">
        <v>29</v>
      </c>
    </row>
    <row r="30" spans="2:13" s="35" customFormat="1" ht="45" customHeight="1" x14ac:dyDescent="0.25">
      <c r="B30" s="27">
        <v>2</v>
      </c>
      <c r="C30" s="28" t="s">
        <v>76</v>
      </c>
      <c r="D30" s="29">
        <v>1285</v>
      </c>
      <c r="E30" s="36" t="s">
        <v>80</v>
      </c>
      <c r="F30" s="37" t="s">
        <v>15</v>
      </c>
      <c r="G30" s="37" t="s">
        <v>78</v>
      </c>
      <c r="H30" s="36"/>
      <c r="I30" s="32">
        <v>44971</v>
      </c>
      <c r="J30" s="30" t="s">
        <v>79</v>
      </c>
      <c r="K30" s="30" t="s">
        <v>67</v>
      </c>
      <c r="L30" s="34" t="s">
        <v>18</v>
      </c>
      <c r="M30" s="34" t="s">
        <v>29</v>
      </c>
    </row>
    <row r="31" spans="2:13" s="35" customFormat="1" ht="45" customHeight="1" x14ac:dyDescent="0.25">
      <c r="B31" s="27">
        <v>2</v>
      </c>
      <c r="C31" s="28" t="s">
        <v>76</v>
      </c>
      <c r="D31" s="29">
        <v>1286</v>
      </c>
      <c r="E31" s="36" t="s">
        <v>81</v>
      </c>
      <c r="F31" s="37" t="s">
        <v>15</v>
      </c>
      <c r="G31" s="37" t="s">
        <v>78</v>
      </c>
      <c r="H31" s="36"/>
      <c r="I31" s="32">
        <v>44971</v>
      </c>
      <c r="J31" s="30" t="s">
        <v>79</v>
      </c>
      <c r="K31" s="30" t="s">
        <v>67</v>
      </c>
      <c r="L31" s="34" t="s">
        <v>18</v>
      </c>
      <c r="M31" s="34" t="s">
        <v>29</v>
      </c>
    </row>
    <row r="32" spans="2:13" s="35" customFormat="1" ht="45" customHeight="1" x14ac:dyDescent="0.25">
      <c r="B32" s="27">
        <v>2</v>
      </c>
      <c r="C32" s="28" t="s">
        <v>76</v>
      </c>
      <c r="D32" s="29">
        <v>1287</v>
      </c>
      <c r="E32" s="36" t="s">
        <v>81</v>
      </c>
      <c r="F32" s="37" t="s">
        <v>15</v>
      </c>
      <c r="G32" s="37" t="s">
        <v>78</v>
      </c>
      <c r="H32" s="36"/>
      <c r="I32" s="32">
        <v>44971</v>
      </c>
      <c r="J32" s="30" t="s">
        <v>79</v>
      </c>
      <c r="K32" s="30" t="s">
        <v>67</v>
      </c>
      <c r="L32" s="34" t="s">
        <v>18</v>
      </c>
      <c r="M32" s="34" t="s">
        <v>29</v>
      </c>
    </row>
    <row r="33" spans="2:13" s="35" customFormat="1" ht="45" customHeight="1" x14ac:dyDescent="0.25">
      <c r="B33" s="27">
        <v>2</v>
      </c>
      <c r="C33" s="28" t="s">
        <v>76</v>
      </c>
      <c r="D33" s="29">
        <v>1288</v>
      </c>
      <c r="E33" s="36" t="s">
        <v>82</v>
      </c>
      <c r="F33" s="37" t="s">
        <v>15</v>
      </c>
      <c r="G33" s="37" t="s">
        <v>78</v>
      </c>
      <c r="H33" s="36"/>
      <c r="I33" s="32">
        <v>44971</v>
      </c>
      <c r="J33" s="30" t="s">
        <v>79</v>
      </c>
      <c r="K33" s="30" t="s">
        <v>67</v>
      </c>
      <c r="L33" s="34" t="s">
        <v>18</v>
      </c>
      <c r="M33" s="34" t="s">
        <v>29</v>
      </c>
    </row>
    <row r="34" spans="2:13" s="35" customFormat="1" ht="45" customHeight="1" x14ac:dyDescent="0.25">
      <c r="B34" s="27">
        <v>2</v>
      </c>
      <c r="C34" s="28" t="s">
        <v>76</v>
      </c>
      <c r="D34" s="29">
        <v>1289</v>
      </c>
      <c r="E34" s="36" t="s">
        <v>80</v>
      </c>
      <c r="F34" s="37" t="s">
        <v>15</v>
      </c>
      <c r="G34" s="37" t="s">
        <v>78</v>
      </c>
      <c r="H34" s="36"/>
      <c r="I34" s="32">
        <v>44971</v>
      </c>
      <c r="J34" s="30" t="s">
        <v>79</v>
      </c>
      <c r="K34" s="30" t="s">
        <v>67</v>
      </c>
      <c r="L34" s="34" t="s">
        <v>18</v>
      </c>
      <c r="M34" s="34" t="s">
        <v>29</v>
      </c>
    </row>
    <row r="35" spans="2:13" s="35" customFormat="1" ht="45" customHeight="1" x14ac:dyDescent="0.25">
      <c r="B35" s="27">
        <v>2</v>
      </c>
      <c r="C35" s="28" t="s">
        <v>76</v>
      </c>
      <c r="D35" s="29">
        <v>1290</v>
      </c>
      <c r="E35" s="36" t="s">
        <v>80</v>
      </c>
      <c r="F35" s="37" t="s">
        <v>15</v>
      </c>
      <c r="G35" s="37" t="s">
        <v>78</v>
      </c>
      <c r="H35" s="36"/>
      <c r="I35" s="32">
        <v>44971</v>
      </c>
      <c r="J35" s="30" t="s">
        <v>79</v>
      </c>
      <c r="K35" s="30" t="s">
        <v>67</v>
      </c>
      <c r="L35" s="34" t="s">
        <v>18</v>
      </c>
      <c r="M35" s="34" t="s">
        <v>29</v>
      </c>
    </row>
    <row r="36" spans="2:13" s="35" customFormat="1" ht="45" customHeight="1" x14ac:dyDescent="0.25">
      <c r="B36" s="27">
        <v>2</v>
      </c>
      <c r="C36" s="28" t="s">
        <v>76</v>
      </c>
      <c r="D36" s="29">
        <v>1291</v>
      </c>
      <c r="E36" s="36" t="s">
        <v>82</v>
      </c>
      <c r="F36" s="37" t="s">
        <v>15</v>
      </c>
      <c r="G36" s="37" t="s">
        <v>78</v>
      </c>
      <c r="H36" s="36"/>
      <c r="I36" s="32">
        <v>44971</v>
      </c>
      <c r="J36" s="30" t="s">
        <v>79</v>
      </c>
      <c r="K36" s="30" t="s">
        <v>67</v>
      </c>
      <c r="L36" s="34" t="s">
        <v>18</v>
      </c>
      <c r="M36" s="34" t="s">
        <v>29</v>
      </c>
    </row>
    <row r="37" spans="2:13" s="35" customFormat="1" ht="45" customHeight="1" x14ac:dyDescent="0.25">
      <c r="B37" s="27">
        <v>2</v>
      </c>
      <c r="C37" s="28" t="s">
        <v>76</v>
      </c>
      <c r="D37" s="29">
        <v>1292</v>
      </c>
      <c r="E37" s="36" t="s">
        <v>83</v>
      </c>
      <c r="F37" s="37" t="s">
        <v>84</v>
      </c>
      <c r="G37" s="37" t="s">
        <v>78</v>
      </c>
      <c r="H37" s="36"/>
      <c r="I37" s="32">
        <v>44971</v>
      </c>
      <c r="J37" s="30" t="s">
        <v>79</v>
      </c>
      <c r="K37" s="30" t="s">
        <v>67</v>
      </c>
      <c r="L37" s="34" t="s">
        <v>18</v>
      </c>
      <c r="M37" s="34" t="s">
        <v>29</v>
      </c>
    </row>
    <row r="38" spans="2:13" s="35" customFormat="1" ht="45" customHeight="1" x14ac:dyDescent="0.25">
      <c r="B38" s="27">
        <v>2</v>
      </c>
      <c r="C38" s="28" t="s">
        <v>76</v>
      </c>
      <c r="D38" s="29">
        <v>1293</v>
      </c>
      <c r="E38" s="36" t="s">
        <v>82</v>
      </c>
      <c r="F38" s="37" t="s">
        <v>15</v>
      </c>
      <c r="G38" s="37" t="s">
        <v>78</v>
      </c>
      <c r="H38" s="36"/>
      <c r="I38" s="32">
        <v>44971</v>
      </c>
      <c r="J38" s="30" t="s">
        <v>79</v>
      </c>
      <c r="K38" s="30" t="s">
        <v>67</v>
      </c>
      <c r="L38" s="34" t="s">
        <v>18</v>
      </c>
      <c r="M38" s="34" t="s">
        <v>29</v>
      </c>
    </row>
    <row r="39" spans="2:13" s="35" customFormat="1" ht="45" customHeight="1" x14ac:dyDescent="0.25">
      <c r="B39" s="27">
        <v>2</v>
      </c>
      <c r="C39" s="28" t="s">
        <v>76</v>
      </c>
      <c r="D39" s="29">
        <v>1294</v>
      </c>
      <c r="E39" s="36" t="s">
        <v>82</v>
      </c>
      <c r="F39" s="37" t="s">
        <v>15</v>
      </c>
      <c r="G39" s="37" t="s">
        <v>78</v>
      </c>
      <c r="H39" s="36"/>
      <c r="I39" s="32">
        <v>44971</v>
      </c>
      <c r="J39" s="30" t="s">
        <v>79</v>
      </c>
      <c r="K39" s="30" t="s">
        <v>67</v>
      </c>
      <c r="L39" s="34" t="s">
        <v>18</v>
      </c>
      <c r="M39" s="34" t="s">
        <v>29</v>
      </c>
    </row>
    <row r="40" spans="2:13" s="35" customFormat="1" ht="45" customHeight="1" x14ac:dyDescent="0.25">
      <c r="B40" s="27">
        <v>2</v>
      </c>
      <c r="C40" s="28" t="s">
        <v>76</v>
      </c>
      <c r="D40" s="29">
        <v>1295</v>
      </c>
      <c r="E40" s="36" t="s">
        <v>82</v>
      </c>
      <c r="F40" s="37" t="s">
        <v>15</v>
      </c>
      <c r="G40" s="37" t="s">
        <v>78</v>
      </c>
      <c r="H40" s="36"/>
      <c r="I40" s="32">
        <v>44971</v>
      </c>
      <c r="J40" s="30" t="s">
        <v>79</v>
      </c>
      <c r="K40" s="30" t="s">
        <v>67</v>
      </c>
      <c r="L40" s="34" t="s">
        <v>18</v>
      </c>
      <c r="M40" s="34" t="s">
        <v>29</v>
      </c>
    </row>
    <row r="41" spans="2:13" s="35" customFormat="1" ht="45" customHeight="1" x14ac:dyDescent="0.25">
      <c r="B41" s="27">
        <v>2</v>
      </c>
      <c r="C41" s="28" t="s">
        <v>76</v>
      </c>
      <c r="D41" s="29">
        <v>1296</v>
      </c>
      <c r="E41" s="36" t="s">
        <v>14</v>
      </c>
      <c r="F41" s="37" t="s">
        <v>15</v>
      </c>
      <c r="G41" s="37" t="s">
        <v>78</v>
      </c>
      <c r="H41" s="36"/>
      <c r="I41" s="32">
        <v>44971</v>
      </c>
      <c r="J41" s="30" t="s">
        <v>79</v>
      </c>
      <c r="K41" s="30" t="s">
        <v>67</v>
      </c>
      <c r="L41" s="34" t="s">
        <v>18</v>
      </c>
      <c r="M41" s="34" t="s">
        <v>29</v>
      </c>
    </row>
    <row r="42" spans="2:13" s="35" customFormat="1" ht="45" customHeight="1" x14ac:dyDescent="0.25">
      <c r="B42" s="27">
        <v>2</v>
      </c>
      <c r="C42" s="28" t="s">
        <v>76</v>
      </c>
      <c r="D42" s="29">
        <v>1297</v>
      </c>
      <c r="E42" s="36" t="s">
        <v>85</v>
      </c>
      <c r="F42" s="37" t="s">
        <v>15</v>
      </c>
      <c r="G42" s="37" t="s">
        <v>78</v>
      </c>
      <c r="H42" s="36"/>
      <c r="I42" s="32">
        <v>44971</v>
      </c>
      <c r="J42" s="30" t="s">
        <v>79</v>
      </c>
      <c r="K42" s="30" t="s">
        <v>67</v>
      </c>
      <c r="L42" s="34" t="s">
        <v>18</v>
      </c>
      <c r="M42" s="34" t="s">
        <v>29</v>
      </c>
    </row>
    <row r="43" spans="2:13" s="35" customFormat="1" ht="45" customHeight="1" x14ac:dyDescent="0.25">
      <c r="B43" s="27">
        <v>2</v>
      </c>
      <c r="C43" s="28" t="s">
        <v>76</v>
      </c>
      <c r="D43" s="29">
        <v>1298</v>
      </c>
      <c r="E43" s="36" t="s">
        <v>85</v>
      </c>
      <c r="F43" s="37" t="s">
        <v>15</v>
      </c>
      <c r="G43" s="37" t="s">
        <v>78</v>
      </c>
      <c r="H43" s="36"/>
      <c r="I43" s="32">
        <v>44971</v>
      </c>
      <c r="J43" s="30" t="s">
        <v>79</v>
      </c>
      <c r="K43" s="30" t="s">
        <v>67</v>
      </c>
      <c r="L43" s="34" t="s">
        <v>18</v>
      </c>
      <c r="M43" s="34" t="s">
        <v>29</v>
      </c>
    </row>
    <row r="44" spans="2:13" s="35" customFormat="1" ht="45" customHeight="1" x14ac:dyDescent="0.25">
      <c r="B44" s="27">
        <v>2</v>
      </c>
      <c r="C44" s="28" t="s">
        <v>76</v>
      </c>
      <c r="D44" s="29">
        <v>1299</v>
      </c>
      <c r="E44" s="36" t="s">
        <v>85</v>
      </c>
      <c r="F44" s="37" t="s">
        <v>15</v>
      </c>
      <c r="G44" s="37" t="s">
        <v>78</v>
      </c>
      <c r="H44" s="36"/>
      <c r="I44" s="32">
        <v>44971</v>
      </c>
      <c r="J44" s="30" t="s">
        <v>79</v>
      </c>
      <c r="K44" s="30" t="s">
        <v>67</v>
      </c>
      <c r="L44" s="34" t="s">
        <v>18</v>
      </c>
      <c r="M44" s="34" t="s">
        <v>29</v>
      </c>
    </row>
    <row r="45" spans="2:13" s="35" customFormat="1" ht="45" customHeight="1" x14ac:dyDescent="0.25">
      <c r="B45" s="27">
        <v>2</v>
      </c>
      <c r="C45" s="28" t="s">
        <v>76</v>
      </c>
      <c r="D45" s="29">
        <v>1300</v>
      </c>
      <c r="E45" s="36" t="s">
        <v>85</v>
      </c>
      <c r="F45" s="37" t="s">
        <v>15</v>
      </c>
      <c r="G45" s="37" t="s">
        <v>78</v>
      </c>
      <c r="H45" s="36"/>
      <c r="I45" s="32">
        <v>44971</v>
      </c>
      <c r="J45" s="30" t="s">
        <v>79</v>
      </c>
      <c r="K45" s="30" t="s">
        <v>67</v>
      </c>
      <c r="L45" s="34" t="s">
        <v>18</v>
      </c>
      <c r="M45" s="34" t="s">
        <v>29</v>
      </c>
    </row>
    <row r="46" spans="2:13" s="35" customFormat="1" ht="45" customHeight="1" x14ac:dyDescent="0.25">
      <c r="B46" s="27">
        <v>2</v>
      </c>
      <c r="C46" s="28" t="s">
        <v>76</v>
      </c>
      <c r="D46" s="29">
        <v>1301</v>
      </c>
      <c r="E46" s="36" t="s">
        <v>85</v>
      </c>
      <c r="F46" s="37" t="s">
        <v>15</v>
      </c>
      <c r="G46" s="37" t="s">
        <v>78</v>
      </c>
      <c r="H46" s="36"/>
      <c r="I46" s="32">
        <v>44971</v>
      </c>
      <c r="J46" s="30" t="s">
        <v>79</v>
      </c>
      <c r="K46" s="30" t="s">
        <v>67</v>
      </c>
      <c r="L46" s="34" t="s">
        <v>18</v>
      </c>
      <c r="M46" s="34" t="s">
        <v>29</v>
      </c>
    </row>
    <row r="47" spans="2:13" s="35" customFormat="1" ht="45" customHeight="1" x14ac:dyDescent="0.25">
      <c r="B47" s="27">
        <v>2</v>
      </c>
      <c r="C47" s="28" t="s">
        <v>76</v>
      </c>
      <c r="D47" s="29">
        <v>1302</v>
      </c>
      <c r="E47" s="36" t="s">
        <v>51</v>
      </c>
      <c r="F47" s="37" t="s">
        <v>15</v>
      </c>
      <c r="G47" s="37" t="s">
        <v>78</v>
      </c>
      <c r="H47" s="36"/>
      <c r="I47" s="32">
        <v>44971</v>
      </c>
      <c r="J47" s="30" t="s">
        <v>79</v>
      </c>
      <c r="K47" s="30" t="s">
        <v>67</v>
      </c>
      <c r="L47" s="34" t="s">
        <v>18</v>
      </c>
      <c r="M47" s="34" t="s">
        <v>29</v>
      </c>
    </row>
    <row r="48" spans="2:13" s="35" customFormat="1" ht="45" customHeight="1" x14ac:dyDescent="0.25">
      <c r="B48" s="27">
        <v>2</v>
      </c>
      <c r="C48" s="28" t="s">
        <v>76</v>
      </c>
      <c r="D48" s="29">
        <v>1303</v>
      </c>
      <c r="E48" s="36" t="s">
        <v>51</v>
      </c>
      <c r="F48" s="37" t="s">
        <v>15</v>
      </c>
      <c r="G48" s="37" t="s">
        <v>78</v>
      </c>
      <c r="H48" s="36"/>
      <c r="I48" s="32">
        <v>44971</v>
      </c>
      <c r="J48" s="30" t="s">
        <v>79</v>
      </c>
      <c r="K48" s="30" t="s">
        <v>67</v>
      </c>
      <c r="L48" s="34" t="s">
        <v>18</v>
      </c>
      <c r="M48" s="34" t="s">
        <v>29</v>
      </c>
    </row>
    <row r="49" spans="2:13" s="35" customFormat="1" ht="45" customHeight="1" x14ac:dyDescent="0.25">
      <c r="B49" s="27">
        <v>2</v>
      </c>
      <c r="C49" s="28" t="s">
        <v>76</v>
      </c>
      <c r="D49" s="29">
        <v>1304</v>
      </c>
      <c r="E49" s="36" t="s">
        <v>85</v>
      </c>
      <c r="F49" s="37" t="s">
        <v>15</v>
      </c>
      <c r="G49" s="37" t="s">
        <v>78</v>
      </c>
      <c r="H49" s="36"/>
      <c r="I49" s="32">
        <v>44971</v>
      </c>
      <c r="J49" s="30" t="s">
        <v>79</v>
      </c>
      <c r="K49" s="30" t="s">
        <v>67</v>
      </c>
      <c r="L49" s="34" t="s">
        <v>18</v>
      </c>
      <c r="M49" s="34" t="s">
        <v>29</v>
      </c>
    </row>
    <row r="50" spans="2:13" s="35" customFormat="1" ht="45" customHeight="1" x14ac:dyDescent="0.25">
      <c r="B50" s="27">
        <v>2</v>
      </c>
      <c r="C50" s="28" t="s">
        <v>76</v>
      </c>
      <c r="D50" s="29">
        <v>1305</v>
      </c>
      <c r="E50" s="36" t="s">
        <v>85</v>
      </c>
      <c r="F50" s="37" t="s">
        <v>15</v>
      </c>
      <c r="G50" s="37" t="s">
        <v>78</v>
      </c>
      <c r="H50" s="36"/>
      <c r="I50" s="32">
        <v>44971</v>
      </c>
      <c r="J50" s="30" t="s">
        <v>79</v>
      </c>
      <c r="K50" s="30" t="s">
        <v>67</v>
      </c>
      <c r="L50" s="34" t="s">
        <v>18</v>
      </c>
      <c r="M50" s="34" t="s">
        <v>29</v>
      </c>
    </row>
    <row r="51" spans="2:13" s="35" customFormat="1" ht="45" customHeight="1" x14ac:dyDescent="0.25">
      <c r="B51" s="27">
        <v>2</v>
      </c>
      <c r="C51" s="28" t="s">
        <v>76</v>
      </c>
      <c r="D51" s="29">
        <v>1306</v>
      </c>
      <c r="E51" s="36" t="s">
        <v>85</v>
      </c>
      <c r="F51" s="37" t="s">
        <v>15</v>
      </c>
      <c r="G51" s="37" t="s">
        <v>78</v>
      </c>
      <c r="H51" s="36"/>
      <c r="I51" s="32">
        <v>44971</v>
      </c>
      <c r="J51" s="30" t="s">
        <v>79</v>
      </c>
      <c r="K51" s="30" t="s">
        <v>67</v>
      </c>
      <c r="L51" s="34" t="s">
        <v>18</v>
      </c>
      <c r="M51" s="34" t="s">
        <v>29</v>
      </c>
    </row>
    <row r="52" spans="2:13" s="35" customFormat="1" ht="45" customHeight="1" x14ac:dyDescent="0.25">
      <c r="B52" s="27">
        <v>2</v>
      </c>
      <c r="C52" s="28" t="s">
        <v>76</v>
      </c>
      <c r="D52" s="29">
        <v>1307</v>
      </c>
      <c r="E52" s="36" t="s">
        <v>86</v>
      </c>
      <c r="F52" s="37" t="s">
        <v>84</v>
      </c>
      <c r="G52" s="37" t="s">
        <v>78</v>
      </c>
      <c r="H52" s="36"/>
      <c r="I52" s="32">
        <v>44971</v>
      </c>
      <c r="J52" s="30" t="s">
        <v>79</v>
      </c>
      <c r="K52" s="30" t="s">
        <v>67</v>
      </c>
      <c r="L52" s="34" t="s">
        <v>18</v>
      </c>
      <c r="M52" s="34" t="s">
        <v>29</v>
      </c>
    </row>
    <row r="53" spans="2:13" s="35" customFormat="1" ht="45" customHeight="1" x14ac:dyDescent="0.25">
      <c r="B53" s="27">
        <v>2</v>
      </c>
      <c r="C53" s="28" t="s">
        <v>76</v>
      </c>
      <c r="D53" s="29">
        <v>1308</v>
      </c>
      <c r="E53" s="36" t="s">
        <v>23</v>
      </c>
      <c r="F53" s="37" t="s">
        <v>15</v>
      </c>
      <c r="G53" s="37" t="s">
        <v>78</v>
      </c>
      <c r="H53" s="36"/>
      <c r="I53" s="32">
        <v>44971</v>
      </c>
      <c r="J53" s="30" t="s">
        <v>79</v>
      </c>
      <c r="K53" s="30" t="s">
        <v>67</v>
      </c>
      <c r="L53" s="34" t="s">
        <v>18</v>
      </c>
      <c r="M53" s="34" t="s">
        <v>29</v>
      </c>
    </row>
    <row r="54" spans="2:13" s="35" customFormat="1" ht="45" customHeight="1" x14ac:dyDescent="0.25">
      <c r="B54" s="27">
        <v>2</v>
      </c>
      <c r="C54" s="28" t="s">
        <v>76</v>
      </c>
      <c r="D54" s="29">
        <v>1309</v>
      </c>
      <c r="E54" s="36" t="s">
        <v>23</v>
      </c>
      <c r="F54" s="37" t="s">
        <v>15</v>
      </c>
      <c r="G54" s="37" t="s">
        <v>78</v>
      </c>
      <c r="H54" s="36"/>
      <c r="I54" s="32">
        <v>44971</v>
      </c>
      <c r="J54" s="30" t="s">
        <v>79</v>
      </c>
      <c r="K54" s="30" t="s">
        <v>67</v>
      </c>
      <c r="L54" s="34" t="s">
        <v>18</v>
      </c>
      <c r="M54" s="34" t="s">
        <v>29</v>
      </c>
    </row>
    <row r="55" spans="2:13" s="35" customFormat="1" ht="45" customHeight="1" x14ac:dyDescent="0.25">
      <c r="B55" s="27">
        <v>2</v>
      </c>
      <c r="C55" s="28" t="s">
        <v>76</v>
      </c>
      <c r="D55" s="29">
        <v>1310</v>
      </c>
      <c r="E55" s="36" t="s">
        <v>51</v>
      </c>
      <c r="F55" s="37" t="s">
        <v>15</v>
      </c>
      <c r="G55" s="37" t="s">
        <v>78</v>
      </c>
      <c r="H55" s="36"/>
      <c r="I55" s="32">
        <v>44971</v>
      </c>
      <c r="J55" s="30" t="s">
        <v>79</v>
      </c>
      <c r="K55" s="30" t="s">
        <v>67</v>
      </c>
      <c r="L55" s="34" t="s">
        <v>18</v>
      </c>
      <c r="M55" s="34" t="s">
        <v>29</v>
      </c>
    </row>
    <row r="56" spans="2:13" s="35" customFormat="1" ht="45" customHeight="1" x14ac:dyDescent="0.25">
      <c r="B56" s="27">
        <v>2</v>
      </c>
      <c r="C56" s="28" t="s">
        <v>76</v>
      </c>
      <c r="D56" s="29">
        <v>1311</v>
      </c>
      <c r="E56" s="36" t="s">
        <v>83</v>
      </c>
      <c r="F56" s="37" t="s">
        <v>15</v>
      </c>
      <c r="G56" s="37" t="s">
        <v>78</v>
      </c>
      <c r="H56" s="36"/>
      <c r="I56" s="32">
        <v>44971</v>
      </c>
      <c r="J56" s="30" t="s">
        <v>79</v>
      </c>
      <c r="K56" s="30" t="s">
        <v>67</v>
      </c>
      <c r="L56" s="34" t="s">
        <v>18</v>
      </c>
      <c r="M56" s="34" t="s">
        <v>29</v>
      </c>
    </row>
    <row r="57" spans="2:13" s="35" customFormat="1" ht="45" customHeight="1" x14ac:dyDescent="0.25">
      <c r="B57" s="27">
        <v>2</v>
      </c>
      <c r="C57" s="28" t="s">
        <v>76</v>
      </c>
      <c r="D57" s="29">
        <v>1312</v>
      </c>
      <c r="E57" s="36" t="s">
        <v>77</v>
      </c>
      <c r="F57" s="37" t="s">
        <v>15</v>
      </c>
      <c r="G57" s="37" t="s">
        <v>78</v>
      </c>
      <c r="H57" s="36"/>
      <c r="I57" s="32">
        <v>44971</v>
      </c>
      <c r="J57" s="30" t="s">
        <v>79</v>
      </c>
      <c r="K57" s="30" t="s">
        <v>67</v>
      </c>
      <c r="L57" s="34" t="s">
        <v>18</v>
      </c>
      <c r="M57" s="34" t="s">
        <v>29</v>
      </c>
    </row>
    <row r="58" spans="2:13" s="35" customFormat="1" ht="45" customHeight="1" x14ac:dyDescent="0.25">
      <c r="B58" s="27">
        <v>2</v>
      </c>
      <c r="C58" s="28" t="s">
        <v>76</v>
      </c>
      <c r="D58" s="29">
        <v>1313</v>
      </c>
      <c r="E58" s="36" t="s">
        <v>51</v>
      </c>
      <c r="F58" s="37" t="s">
        <v>15</v>
      </c>
      <c r="G58" s="37" t="s">
        <v>78</v>
      </c>
      <c r="H58" s="36"/>
      <c r="I58" s="32">
        <v>44971</v>
      </c>
      <c r="J58" s="30" t="s">
        <v>79</v>
      </c>
      <c r="K58" s="30" t="s">
        <v>67</v>
      </c>
      <c r="L58" s="34" t="s">
        <v>18</v>
      </c>
      <c r="M58" s="34" t="s">
        <v>29</v>
      </c>
    </row>
    <row r="59" spans="2:13" s="35" customFormat="1" ht="45" customHeight="1" x14ac:dyDescent="0.25">
      <c r="B59" s="27">
        <v>2</v>
      </c>
      <c r="C59" s="28" t="s">
        <v>76</v>
      </c>
      <c r="D59" s="29">
        <v>1314</v>
      </c>
      <c r="E59" s="36" t="s">
        <v>77</v>
      </c>
      <c r="F59" s="37" t="s">
        <v>15</v>
      </c>
      <c r="G59" s="37" t="s">
        <v>78</v>
      </c>
      <c r="H59" s="36"/>
      <c r="I59" s="32">
        <v>44971</v>
      </c>
      <c r="J59" s="30" t="s">
        <v>79</v>
      </c>
      <c r="K59" s="30" t="s">
        <v>40</v>
      </c>
      <c r="L59" s="34" t="s">
        <v>18</v>
      </c>
      <c r="M59" s="34" t="s">
        <v>29</v>
      </c>
    </row>
    <row r="60" spans="2:13" s="35" customFormat="1" ht="45" customHeight="1" x14ac:dyDescent="0.25">
      <c r="B60" s="27">
        <v>2</v>
      </c>
      <c r="C60" s="28" t="s">
        <v>76</v>
      </c>
      <c r="D60" s="29">
        <v>1316</v>
      </c>
      <c r="E60" s="36" t="s">
        <v>85</v>
      </c>
      <c r="F60" s="37" t="s">
        <v>15</v>
      </c>
      <c r="G60" s="37" t="s">
        <v>87</v>
      </c>
      <c r="H60" s="36"/>
      <c r="I60" s="32">
        <v>44971</v>
      </c>
      <c r="J60" s="30" t="s">
        <v>88</v>
      </c>
      <c r="K60" s="30" t="s">
        <v>40</v>
      </c>
      <c r="L60" s="34" t="s">
        <v>18</v>
      </c>
      <c r="M60" s="34" t="s">
        <v>29</v>
      </c>
    </row>
    <row r="61" spans="2:13" s="35" customFormat="1" ht="45" customHeight="1" x14ac:dyDescent="0.25">
      <c r="B61" s="27">
        <v>2</v>
      </c>
      <c r="C61" s="28" t="s">
        <v>76</v>
      </c>
      <c r="D61" s="29">
        <v>1317</v>
      </c>
      <c r="E61" s="36" t="s">
        <v>85</v>
      </c>
      <c r="F61" s="37" t="s">
        <v>15</v>
      </c>
      <c r="G61" s="37" t="s">
        <v>87</v>
      </c>
      <c r="H61" s="36"/>
      <c r="I61" s="32">
        <v>44971</v>
      </c>
      <c r="J61" s="30" t="s">
        <v>88</v>
      </c>
      <c r="K61" s="30" t="s">
        <v>89</v>
      </c>
      <c r="L61" s="34" t="s">
        <v>18</v>
      </c>
      <c r="M61" s="34" t="s">
        <v>29</v>
      </c>
    </row>
    <row r="62" spans="2:13" s="35" customFormat="1" ht="45" customHeight="1" x14ac:dyDescent="0.25">
      <c r="B62" s="27">
        <v>2</v>
      </c>
      <c r="C62" s="28" t="s">
        <v>76</v>
      </c>
      <c r="D62" s="29">
        <v>1318</v>
      </c>
      <c r="E62" s="36" t="s">
        <v>90</v>
      </c>
      <c r="F62" s="37" t="s">
        <v>15</v>
      </c>
      <c r="G62" s="37" t="s">
        <v>87</v>
      </c>
      <c r="H62" s="36"/>
      <c r="I62" s="32">
        <v>44971</v>
      </c>
      <c r="J62" s="30" t="s">
        <v>88</v>
      </c>
      <c r="K62" s="30" t="s">
        <v>40</v>
      </c>
      <c r="L62" s="34" t="s">
        <v>18</v>
      </c>
      <c r="M62" s="34" t="s">
        <v>29</v>
      </c>
    </row>
    <row r="63" spans="2:13" s="35" customFormat="1" ht="45" customHeight="1" x14ac:dyDescent="0.25">
      <c r="B63" s="27">
        <v>2</v>
      </c>
      <c r="C63" s="28" t="s">
        <v>76</v>
      </c>
      <c r="D63" s="29">
        <v>1319</v>
      </c>
      <c r="E63" s="36" t="s">
        <v>90</v>
      </c>
      <c r="F63" s="37" t="s">
        <v>15</v>
      </c>
      <c r="G63" s="37" t="s">
        <v>87</v>
      </c>
      <c r="H63" s="36"/>
      <c r="I63" s="32">
        <v>44971</v>
      </c>
      <c r="J63" s="30" t="s">
        <v>88</v>
      </c>
      <c r="K63" s="30" t="s">
        <v>40</v>
      </c>
      <c r="L63" s="34" t="s">
        <v>18</v>
      </c>
      <c r="M63" s="34" t="s">
        <v>29</v>
      </c>
    </row>
    <row r="64" spans="2:13" s="35" customFormat="1" ht="45" customHeight="1" x14ac:dyDescent="0.25">
      <c r="B64" s="27">
        <v>2</v>
      </c>
      <c r="C64" s="28" t="s">
        <v>76</v>
      </c>
      <c r="D64" s="29">
        <v>1320</v>
      </c>
      <c r="E64" s="36" t="s">
        <v>90</v>
      </c>
      <c r="F64" s="37" t="s">
        <v>15</v>
      </c>
      <c r="G64" s="37" t="s">
        <v>87</v>
      </c>
      <c r="H64" s="36" t="s">
        <v>91</v>
      </c>
      <c r="I64" s="32">
        <v>44971</v>
      </c>
      <c r="J64" s="30" t="s">
        <v>88</v>
      </c>
      <c r="K64" s="30" t="s">
        <v>40</v>
      </c>
      <c r="L64" s="34" t="s">
        <v>18</v>
      </c>
      <c r="M64" s="34" t="s">
        <v>29</v>
      </c>
    </row>
    <row r="65" spans="2:13" s="35" customFormat="1" ht="45" customHeight="1" x14ac:dyDescent="0.25">
      <c r="B65" s="27">
        <v>2</v>
      </c>
      <c r="C65" s="28" t="s">
        <v>76</v>
      </c>
      <c r="D65" s="29">
        <v>1321</v>
      </c>
      <c r="E65" s="36" t="s">
        <v>90</v>
      </c>
      <c r="F65" s="37" t="s">
        <v>15</v>
      </c>
      <c r="G65" s="37" t="s">
        <v>87</v>
      </c>
      <c r="H65" s="36" t="s">
        <v>91</v>
      </c>
      <c r="I65" s="32">
        <v>44971</v>
      </c>
      <c r="J65" s="30" t="s">
        <v>88</v>
      </c>
      <c r="K65" s="30" t="s">
        <v>40</v>
      </c>
      <c r="L65" s="34" t="s">
        <v>18</v>
      </c>
      <c r="M65" s="34" t="s">
        <v>29</v>
      </c>
    </row>
    <row r="66" spans="2:13" s="35" customFormat="1" ht="45" customHeight="1" x14ac:dyDescent="0.25">
      <c r="B66" s="27">
        <v>2</v>
      </c>
      <c r="C66" s="28" t="s">
        <v>76</v>
      </c>
      <c r="D66" s="29">
        <v>1322</v>
      </c>
      <c r="E66" s="36" t="s">
        <v>85</v>
      </c>
      <c r="F66" s="37" t="s">
        <v>15</v>
      </c>
      <c r="G66" s="37" t="s">
        <v>87</v>
      </c>
      <c r="H66" s="36"/>
      <c r="I66" s="32">
        <v>44971</v>
      </c>
      <c r="J66" s="30" t="s">
        <v>88</v>
      </c>
      <c r="K66" s="30" t="s">
        <v>67</v>
      </c>
      <c r="L66" s="34" t="s">
        <v>18</v>
      </c>
      <c r="M66" s="34" t="s">
        <v>29</v>
      </c>
    </row>
    <row r="67" spans="2:13" s="35" customFormat="1" ht="45" customHeight="1" x14ac:dyDescent="0.25">
      <c r="B67" s="27">
        <v>2</v>
      </c>
      <c r="C67" s="28" t="s">
        <v>76</v>
      </c>
      <c r="D67" s="29">
        <v>1323</v>
      </c>
      <c r="E67" s="36" t="s">
        <v>92</v>
      </c>
      <c r="F67" s="37" t="s">
        <v>15</v>
      </c>
      <c r="G67" s="37" t="s">
        <v>87</v>
      </c>
      <c r="H67" s="36"/>
      <c r="I67" s="32">
        <v>44971</v>
      </c>
      <c r="J67" s="30" t="s">
        <v>88</v>
      </c>
      <c r="K67" s="30" t="s">
        <v>40</v>
      </c>
      <c r="L67" s="34" t="s">
        <v>18</v>
      </c>
      <c r="M67" s="34" t="s">
        <v>29</v>
      </c>
    </row>
    <row r="68" spans="2:13" s="35" customFormat="1" ht="45" customHeight="1" x14ac:dyDescent="0.25">
      <c r="B68" s="27">
        <v>2</v>
      </c>
      <c r="C68" s="28" t="s">
        <v>76</v>
      </c>
      <c r="D68" s="29">
        <v>1324</v>
      </c>
      <c r="E68" s="36" t="s">
        <v>25</v>
      </c>
      <c r="F68" s="37" t="s">
        <v>15</v>
      </c>
      <c r="G68" s="37" t="s">
        <v>87</v>
      </c>
      <c r="H68" s="36"/>
      <c r="I68" s="32">
        <v>44971</v>
      </c>
      <c r="J68" s="30" t="s">
        <v>88</v>
      </c>
      <c r="K68" s="30" t="s">
        <v>67</v>
      </c>
      <c r="L68" s="34" t="s">
        <v>18</v>
      </c>
      <c r="M68" s="34" t="s">
        <v>29</v>
      </c>
    </row>
    <row r="69" spans="2:13" s="35" customFormat="1" ht="45" customHeight="1" x14ac:dyDescent="0.25">
      <c r="B69" s="27">
        <v>2</v>
      </c>
      <c r="C69" s="28" t="s">
        <v>76</v>
      </c>
      <c r="D69" s="29">
        <v>1325</v>
      </c>
      <c r="E69" s="36" t="s">
        <v>85</v>
      </c>
      <c r="F69" s="37" t="s">
        <v>15</v>
      </c>
      <c r="G69" s="37" t="s">
        <v>87</v>
      </c>
      <c r="H69" s="36"/>
      <c r="I69" s="32">
        <v>44971</v>
      </c>
      <c r="J69" s="30" t="s">
        <v>88</v>
      </c>
      <c r="K69" s="30" t="s">
        <v>67</v>
      </c>
      <c r="L69" s="34" t="s">
        <v>18</v>
      </c>
      <c r="M69" s="34" t="s">
        <v>29</v>
      </c>
    </row>
    <row r="70" spans="2:13" s="35" customFormat="1" ht="45" customHeight="1" x14ac:dyDescent="0.25">
      <c r="B70" s="27">
        <v>2</v>
      </c>
      <c r="C70" s="28" t="s">
        <v>76</v>
      </c>
      <c r="D70" s="29">
        <v>1326</v>
      </c>
      <c r="E70" s="36" t="s">
        <v>85</v>
      </c>
      <c r="F70" s="37" t="s">
        <v>15</v>
      </c>
      <c r="G70" s="37" t="s">
        <v>87</v>
      </c>
      <c r="H70" s="36"/>
      <c r="I70" s="32">
        <v>44971</v>
      </c>
      <c r="J70" s="30" t="s">
        <v>88</v>
      </c>
      <c r="K70" s="30" t="s">
        <v>89</v>
      </c>
      <c r="L70" s="34" t="s">
        <v>18</v>
      </c>
      <c r="M70" s="34" t="s">
        <v>29</v>
      </c>
    </row>
    <row r="71" spans="2:13" s="35" customFormat="1" ht="45" customHeight="1" x14ac:dyDescent="0.25">
      <c r="B71" s="27">
        <v>2</v>
      </c>
      <c r="C71" s="28" t="s">
        <v>76</v>
      </c>
      <c r="D71" s="29">
        <v>1327</v>
      </c>
      <c r="E71" s="36" t="s">
        <v>85</v>
      </c>
      <c r="F71" s="37" t="s">
        <v>15</v>
      </c>
      <c r="G71" s="37" t="s">
        <v>87</v>
      </c>
      <c r="H71" s="36"/>
      <c r="I71" s="32">
        <v>44971</v>
      </c>
      <c r="J71" s="30" t="s">
        <v>88</v>
      </c>
      <c r="K71" s="30" t="s">
        <v>67</v>
      </c>
      <c r="L71" s="34" t="s">
        <v>18</v>
      </c>
      <c r="M71" s="34" t="s">
        <v>29</v>
      </c>
    </row>
    <row r="72" spans="2:13" s="35" customFormat="1" ht="45" customHeight="1" x14ac:dyDescent="0.25">
      <c r="B72" s="27">
        <v>2</v>
      </c>
      <c r="C72" s="28" t="s">
        <v>76</v>
      </c>
      <c r="D72" s="29">
        <v>1328</v>
      </c>
      <c r="E72" s="36" t="s">
        <v>85</v>
      </c>
      <c r="F72" s="37" t="s">
        <v>15</v>
      </c>
      <c r="G72" s="37" t="s">
        <v>87</v>
      </c>
      <c r="H72" s="36"/>
      <c r="I72" s="32">
        <v>44971</v>
      </c>
      <c r="J72" s="30" t="s">
        <v>88</v>
      </c>
      <c r="K72" s="30" t="s">
        <v>67</v>
      </c>
      <c r="L72" s="34" t="s">
        <v>18</v>
      </c>
      <c r="M72" s="34" t="s">
        <v>29</v>
      </c>
    </row>
    <row r="73" spans="2:13" s="35" customFormat="1" ht="45" customHeight="1" x14ac:dyDescent="0.25">
      <c r="B73" s="27">
        <v>2</v>
      </c>
      <c r="C73" s="28" t="s">
        <v>76</v>
      </c>
      <c r="D73" s="29">
        <v>1329</v>
      </c>
      <c r="E73" s="36" t="s">
        <v>85</v>
      </c>
      <c r="F73" s="37" t="s">
        <v>15</v>
      </c>
      <c r="G73" s="37" t="s">
        <v>87</v>
      </c>
      <c r="H73" s="36"/>
      <c r="I73" s="32">
        <v>44971</v>
      </c>
      <c r="J73" s="30" t="s">
        <v>88</v>
      </c>
      <c r="K73" s="30" t="s">
        <v>67</v>
      </c>
      <c r="L73" s="34" t="s">
        <v>18</v>
      </c>
      <c r="M73" s="34" t="s">
        <v>29</v>
      </c>
    </row>
    <row r="74" spans="2:13" s="35" customFormat="1" ht="45" customHeight="1" x14ac:dyDescent="0.25">
      <c r="B74" s="27">
        <v>2</v>
      </c>
      <c r="C74" s="28" t="s">
        <v>76</v>
      </c>
      <c r="D74" s="29">
        <v>1330</v>
      </c>
      <c r="E74" s="36" t="s">
        <v>85</v>
      </c>
      <c r="F74" s="37" t="s">
        <v>15</v>
      </c>
      <c r="G74" s="37" t="s">
        <v>87</v>
      </c>
      <c r="H74" s="36"/>
      <c r="I74" s="32">
        <v>44971</v>
      </c>
      <c r="J74" s="30" t="s">
        <v>88</v>
      </c>
      <c r="K74" s="30" t="s">
        <v>67</v>
      </c>
      <c r="L74" s="34" t="s">
        <v>18</v>
      </c>
      <c r="M74" s="34" t="s">
        <v>29</v>
      </c>
    </row>
    <row r="75" spans="2:13" s="35" customFormat="1" ht="45" customHeight="1" x14ac:dyDescent="0.25">
      <c r="B75" s="27">
        <v>2</v>
      </c>
      <c r="C75" s="28" t="s">
        <v>76</v>
      </c>
      <c r="D75" s="29">
        <v>1331</v>
      </c>
      <c r="E75" s="36" t="s">
        <v>85</v>
      </c>
      <c r="F75" s="37" t="s">
        <v>15</v>
      </c>
      <c r="G75" s="37" t="s">
        <v>87</v>
      </c>
      <c r="H75" s="36"/>
      <c r="I75" s="32">
        <v>44971</v>
      </c>
      <c r="J75" s="30" t="s">
        <v>88</v>
      </c>
      <c r="K75" s="30" t="s">
        <v>89</v>
      </c>
      <c r="L75" s="34" t="s">
        <v>18</v>
      </c>
      <c r="M75" s="34" t="s">
        <v>29</v>
      </c>
    </row>
    <row r="76" spans="2:13" s="35" customFormat="1" ht="45" customHeight="1" x14ac:dyDescent="0.25">
      <c r="B76" s="27">
        <v>2</v>
      </c>
      <c r="C76" s="28" t="s">
        <v>76</v>
      </c>
      <c r="D76" s="29">
        <v>1332</v>
      </c>
      <c r="E76" s="36" t="s">
        <v>85</v>
      </c>
      <c r="F76" s="37" t="s">
        <v>15</v>
      </c>
      <c r="G76" s="37" t="s">
        <v>87</v>
      </c>
      <c r="H76" s="36"/>
      <c r="I76" s="32">
        <v>44971</v>
      </c>
      <c r="J76" s="30" t="s">
        <v>88</v>
      </c>
      <c r="K76" s="30" t="s">
        <v>67</v>
      </c>
      <c r="L76" s="34" t="s">
        <v>18</v>
      </c>
      <c r="M76" s="34" t="s">
        <v>29</v>
      </c>
    </row>
    <row r="77" spans="2:13" s="35" customFormat="1" ht="45" customHeight="1" x14ac:dyDescent="0.25">
      <c r="B77" s="27">
        <v>2</v>
      </c>
      <c r="C77" s="28" t="s">
        <v>76</v>
      </c>
      <c r="D77" s="29">
        <v>1333</v>
      </c>
      <c r="E77" s="36" t="s">
        <v>85</v>
      </c>
      <c r="F77" s="37" t="s">
        <v>15</v>
      </c>
      <c r="G77" s="37" t="s">
        <v>87</v>
      </c>
      <c r="H77" s="36"/>
      <c r="I77" s="32">
        <v>44971</v>
      </c>
      <c r="J77" s="30" t="s">
        <v>88</v>
      </c>
      <c r="K77" s="30" t="s">
        <v>89</v>
      </c>
      <c r="L77" s="34" t="s">
        <v>18</v>
      </c>
      <c r="M77" s="34" t="s">
        <v>29</v>
      </c>
    </row>
    <row r="78" spans="2:13" s="35" customFormat="1" ht="45" customHeight="1" x14ac:dyDescent="0.25">
      <c r="B78" s="27">
        <v>2</v>
      </c>
      <c r="C78" s="28" t="s">
        <v>76</v>
      </c>
      <c r="D78" s="29">
        <v>1334</v>
      </c>
      <c r="E78" s="36" t="s">
        <v>77</v>
      </c>
      <c r="F78" s="37" t="s">
        <v>15</v>
      </c>
      <c r="G78" s="37" t="s">
        <v>87</v>
      </c>
      <c r="H78" s="36"/>
      <c r="I78" s="32">
        <v>44971</v>
      </c>
      <c r="J78" s="30" t="s">
        <v>88</v>
      </c>
      <c r="K78" s="30" t="s">
        <v>67</v>
      </c>
      <c r="L78" s="34" t="s">
        <v>18</v>
      </c>
      <c r="M78" s="34" t="s">
        <v>29</v>
      </c>
    </row>
    <row r="79" spans="2:13" s="35" customFormat="1" ht="45" customHeight="1" x14ac:dyDescent="0.25">
      <c r="B79" s="27">
        <v>2</v>
      </c>
      <c r="C79" s="28" t="s">
        <v>76</v>
      </c>
      <c r="D79" s="29">
        <v>1706</v>
      </c>
      <c r="E79" s="30" t="s">
        <v>93</v>
      </c>
      <c r="F79" s="31" t="s">
        <v>15</v>
      </c>
      <c r="G79" s="31" t="s">
        <v>64</v>
      </c>
      <c r="H79" s="30" t="s">
        <v>94</v>
      </c>
      <c r="I79" s="32">
        <v>44971</v>
      </c>
      <c r="J79" s="30" t="s">
        <v>88</v>
      </c>
      <c r="K79" s="30" t="s">
        <v>67</v>
      </c>
      <c r="L79" s="34" t="s">
        <v>18</v>
      </c>
      <c r="M79" s="34" t="s">
        <v>29</v>
      </c>
    </row>
    <row r="80" spans="2:13" s="35" customFormat="1" ht="45" customHeight="1" x14ac:dyDescent="0.25">
      <c r="B80" s="27">
        <v>2</v>
      </c>
      <c r="C80" s="28" t="s">
        <v>76</v>
      </c>
      <c r="D80" s="29">
        <v>1707</v>
      </c>
      <c r="E80" s="30" t="s">
        <v>93</v>
      </c>
      <c r="F80" s="31" t="s">
        <v>15</v>
      </c>
      <c r="G80" s="31" t="s">
        <v>64</v>
      </c>
      <c r="H80" s="30" t="s">
        <v>94</v>
      </c>
      <c r="I80" s="32">
        <v>44971</v>
      </c>
      <c r="J80" s="30" t="s">
        <v>88</v>
      </c>
      <c r="K80" s="30" t="s">
        <v>67</v>
      </c>
      <c r="L80" s="34" t="s">
        <v>18</v>
      </c>
      <c r="M80" s="34" t="s">
        <v>29</v>
      </c>
    </row>
    <row r="81" spans="2:13" s="35" customFormat="1" ht="45" customHeight="1" x14ac:dyDescent="0.25">
      <c r="B81" s="27">
        <v>2</v>
      </c>
      <c r="C81" s="28" t="s">
        <v>76</v>
      </c>
      <c r="D81" s="29">
        <v>1727</v>
      </c>
      <c r="E81" s="30" t="s">
        <v>68</v>
      </c>
      <c r="F81" s="31"/>
      <c r="G81" s="31" t="s">
        <v>64</v>
      </c>
      <c r="H81" s="30"/>
      <c r="I81" s="32">
        <v>44971</v>
      </c>
      <c r="J81" s="30" t="s">
        <v>88</v>
      </c>
      <c r="K81" s="30" t="s">
        <v>67</v>
      </c>
      <c r="L81" s="34" t="s">
        <v>18</v>
      </c>
      <c r="M81" s="34" t="s">
        <v>29</v>
      </c>
    </row>
    <row r="82" spans="2:13" s="35" customFormat="1" ht="45" customHeight="1" x14ac:dyDescent="0.25">
      <c r="B82" s="27">
        <v>2</v>
      </c>
      <c r="C82" s="28" t="s">
        <v>76</v>
      </c>
      <c r="D82" s="29">
        <v>1728</v>
      </c>
      <c r="E82" s="30" t="s">
        <v>68</v>
      </c>
      <c r="F82" s="31"/>
      <c r="G82" s="31" t="s">
        <v>64</v>
      </c>
      <c r="H82" s="30"/>
      <c r="I82" s="32">
        <v>44971</v>
      </c>
      <c r="J82" s="30" t="s">
        <v>88</v>
      </c>
      <c r="K82" s="30" t="s">
        <v>40</v>
      </c>
      <c r="L82" s="34" t="s">
        <v>18</v>
      </c>
      <c r="M82" s="34" t="s">
        <v>29</v>
      </c>
    </row>
    <row r="83" spans="2:13" s="35" customFormat="1" ht="45" customHeight="1" x14ac:dyDescent="0.25">
      <c r="B83" s="27">
        <v>2</v>
      </c>
      <c r="C83" s="28" t="s">
        <v>76</v>
      </c>
      <c r="D83" s="29">
        <v>1729</v>
      </c>
      <c r="E83" s="30" t="s">
        <v>68</v>
      </c>
      <c r="F83" s="31"/>
      <c r="G83" s="31" t="s">
        <v>64</v>
      </c>
      <c r="H83" s="30"/>
      <c r="I83" s="32">
        <v>44971</v>
      </c>
      <c r="J83" s="30" t="s">
        <v>88</v>
      </c>
      <c r="K83" s="30" t="s">
        <v>40</v>
      </c>
      <c r="L83" s="34" t="s">
        <v>18</v>
      </c>
      <c r="M83" s="34" t="s">
        <v>29</v>
      </c>
    </row>
    <row r="84" spans="2:13" s="35" customFormat="1" ht="45" customHeight="1" x14ac:dyDescent="0.25">
      <c r="B84" s="27">
        <v>2</v>
      </c>
      <c r="C84" s="28" t="s">
        <v>76</v>
      </c>
      <c r="D84" s="29">
        <v>1731</v>
      </c>
      <c r="E84" s="30" t="s">
        <v>68</v>
      </c>
      <c r="F84" s="31"/>
      <c r="G84" s="31" t="s">
        <v>64</v>
      </c>
      <c r="H84" s="30"/>
      <c r="I84" s="32">
        <v>44971</v>
      </c>
      <c r="J84" s="30" t="s">
        <v>88</v>
      </c>
      <c r="K84" s="30" t="s">
        <v>40</v>
      </c>
      <c r="L84" s="34" t="s">
        <v>18</v>
      </c>
      <c r="M84" s="34" t="s">
        <v>29</v>
      </c>
    </row>
    <row r="85" spans="2:13" s="35" customFormat="1" ht="45" customHeight="1" x14ac:dyDescent="0.25">
      <c r="B85" s="27">
        <v>2</v>
      </c>
      <c r="C85" s="28" t="s">
        <v>76</v>
      </c>
      <c r="D85" s="29">
        <v>1732</v>
      </c>
      <c r="E85" s="30" t="s">
        <v>68</v>
      </c>
      <c r="F85" s="31"/>
      <c r="G85" s="31" t="s">
        <v>64</v>
      </c>
      <c r="H85" s="30"/>
      <c r="I85" s="32">
        <v>44971</v>
      </c>
      <c r="J85" s="30" t="s">
        <v>88</v>
      </c>
      <c r="K85" s="30" t="s">
        <v>40</v>
      </c>
      <c r="L85" s="34" t="s">
        <v>18</v>
      </c>
      <c r="M85" s="34" t="s">
        <v>29</v>
      </c>
    </row>
    <row r="86" spans="2:13" s="35" customFormat="1" ht="45" customHeight="1" x14ac:dyDescent="0.25">
      <c r="B86" s="27">
        <v>2</v>
      </c>
      <c r="C86" s="28" t="s">
        <v>76</v>
      </c>
      <c r="D86" s="29">
        <v>1733</v>
      </c>
      <c r="E86" s="30" t="s">
        <v>68</v>
      </c>
      <c r="F86" s="31"/>
      <c r="G86" s="31" t="s">
        <v>64</v>
      </c>
      <c r="H86" s="30"/>
      <c r="I86" s="32">
        <v>44971</v>
      </c>
      <c r="J86" s="30" t="s">
        <v>88</v>
      </c>
      <c r="K86" s="30" t="s">
        <v>67</v>
      </c>
      <c r="L86" s="34" t="s">
        <v>18</v>
      </c>
      <c r="M86" s="34" t="s">
        <v>29</v>
      </c>
    </row>
    <row r="87" spans="2:13" s="35" customFormat="1" ht="45" customHeight="1" x14ac:dyDescent="0.25">
      <c r="B87" s="27">
        <v>2</v>
      </c>
      <c r="C87" s="28" t="s">
        <v>76</v>
      </c>
      <c r="D87" s="29">
        <v>1735</v>
      </c>
      <c r="E87" s="30" t="s">
        <v>68</v>
      </c>
      <c r="F87" s="31"/>
      <c r="G87" s="31" t="s">
        <v>64</v>
      </c>
      <c r="H87" s="30"/>
      <c r="I87" s="32">
        <v>44971</v>
      </c>
      <c r="J87" s="30" t="s">
        <v>88</v>
      </c>
      <c r="K87" s="30" t="s">
        <v>40</v>
      </c>
      <c r="L87" s="34" t="s">
        <v>18</v>
      </c>
      <c r="M87" s="34" t="s">
        <v>29</v>
      </c>
    </row>
    <row r="88" spans="2:13" s="35" customFormat="1" ht="45" customHeight="1" x14ac:dyDescent="0.25">
      <c r="B88" s="27">
        <v>2</v>
      </c>
      <c r="C88" s="28" t="s">
        <v>76</v>
      </c>
      <c r="D88" s="29">
        <v>1737</v>
      </c>
      <c r="E88" s="30" t="s">
        <v>68</v>
      </c>
      <c r="F88" s="31"/>
      <c r="G88" s="31" t="s">
        <v>64</v>
      </c>
      <c r="H88" s="30" t="s">
        <v>94</v>
      </c>
      <c r="I88" s="32">
        <v>44971</v>
      </c>
      <c r="J88" s="30" t="s">
        <v>88</v>
      </c>
      <c r="K88" s="30" t="s">
        <v>67</v>
      </c>
      <c r="L88" s="34" t="s">
        <v>18</v>
      </c>
      <c r="M88" s="34" t="s">
        <v>29</v>
      </c>
    </row>
    <row r="89" spans="2:13" s="35" customFormat="1" ht="45" customHeight="1" x14ac:dyDescent="0.25">
      <c r="B89" s="27">
        <v>2</v>
      </c>
      <c r="C89" s="28" t="s">
        <v>76</v>
      </c>
      <c r="D89" s="29">
        <v>1746</v>
      </c>
      <c r="E89" s="30" t="s">
        <v>95</v>
      </c>
      <c r="F89" s="31" t="s">
        <v>15</v>
      </c>
      <c r="G89" s="31" t="s">
        <v>87</v>
      </c>
      <c r="H89" s="30"/>
      <c r="I89" s="32">
        <v>44971</v>
      </c>
      <c r="J89" s="30"/>
      <c r="K89" s="30" t="s">
        <v>40</v>
      </c>
      <c r="L89" s="34" t="s">
        <v>18</v>
      </c>
      <c r="M89" s="34" t="s">
        <v>29</v>
      </c>
    </row>
    <row r="90" spans="2:13" s="35" customFormat="1" ht="45" customHeight="1" x14ac:dyDescent="0.25">
      <c r="B90" s="27">
        <v>2</v>
      </c>
      <c r="C90" s="28" t="s">
        <v>76</v>
      </c>
      <c r="D90" s="29">
        <v>1747</v>
      </c>
      <c r="E90" s="30" t="s">
        <v>77</v>
      </c>
      <c r="F90" s="31" t="s">
        <v>15</v>
      </c>
      <c r="G90" s="31" t="s">
        <v>87</v>
      </c>
      <c r="H90" s="30"/>
      <c r="I90" s="32">
        <v>44971</v>
      </c>
      <c r="J90" s="30"/>
      <c r="K90" s="30" t="s">
        <v>40</v>
      </c>
      <c r="L90" s="34" t="s">
        <v>18</v>
      </c>
      <c r="M90" s="34" t="s">
        <v>29</v>
      </c>
    </row>
    <row r="91" spans="2:13" s="35" customFormat="1" ht="45" customHeight="1" x14ac:dyDescent="0.25">
      <c r="B91" s="27">
        <v>2</v>
      </c>
      <c r="C91" s="28" t="s">
        <v>76</v>
      </c>
      <c r="D91" s="29">
        <v>1749</v>
      </c>
      <c r="E91" s="30" t="s">
        <v>81</v>
      </c>
      <c r="F91" s="31"/>
      <c r="G91" s="31" t="s">
        <v>87</v>
      </c>
      <c r="H91" s="30"/>
      <c r="I91" s="32">
        <v>44971</v>
      </c>
      <c r="J91" s="30"/>
      <c r="K91" s="30" t="s">
        <v>40</v>
      </c>
      <c r="L91" s="34" t="s">
        <v>18</v>
      </c>
      <c r="M91" s="34" t="s">
        <v>29</v>
      </c>
    </row>
    <row r="92" spans="2:13" s="35" customFormat="1" ht="45" customHeight="1" x14ac:dyDescent="0.25">
      <c r="B92" s="27">
        <v>2</v>
      </c>
      <c r="C92" s="28" t="s">
        <v>76</v>
      </c>
      <c r="D92" s="29">
        <v>1750</v>
      </c>
      <c r="E92" s="30" t="s">
        <v>95</v>
      </c>
      <c r="F92" s="31" t="s">
        <v>15</v>
      </c>
      <c r="G92" s="31" t="s">
        <v>87</v>
      </c>
      <c r="H92" s="30"/>
      <c r="I92" s="32">
        <v>44971</v>
      </c>
      <c r="J92" s="30"/>
      <c r="K92" s="30" t="s">
        <v>96</v>
      </c>
      <c r="L92" s="34" t="s">
        <v>18</v>
      </c>
      <c r="M92" s="34" t="s">
        <v>29</v>
      </c>
    </row>
    <row r="93" spans="2:13" s="35" customFormat="1" ht="45" customHeight="1" x14ac:dyDescent="0.25">
      <c r="B93" s="27">
        <v>2</v>
      </c>
      <c r="C93" s="28" t="s">
        <v>76</v>
      </c>
      <c r="D93" s="29">
        <v>1753</v>
      </c>
      <c r="E93" s="30" t="s">
        <v>23</v>
      </c>
      <c r="F93" s="31" t="s">
        <v>15</v>
      </c>
      <c r="G93" s="31" t="s">
        <v>64</v>
      </c>
      <c r="H93" s="30" t="s">
        <v>97</v>
      </c>
      <c r="I93" s="32">
        <v>44971</v>
      </c>
      <c r="J93" s="30"/>
      <c r="K93" s="30" t="s">
        <v>60</v>
      </c>
      <c r="L93" s="34" t="s">
        <v>18</v>
      </c>
      <c r="M93" s="34" t="s">
        <v>29</v>
      </c>
    </row>
    <row r="94" spans="2:13" s="35" customFormat="1" ht="45" customHeight="1" x14ac:dyDescent="0.25">
      <c r="B94" s="27">
        <v>2</v>
      </c>
      <c r="C94" s="28" t="s">
        <v>61</v>
      </c>
      <c r="D94" s="29">
        <v>1702</v>
      </c>
      <c r="E94" s="30" t="s">
        <v>62</v>
      </c>
      <c r="F94" s="31" t="s">
        <v>15</v>
      </c>
      <c r="G94" s="31" t="s">
        <v>64</v>
      </c>
      <c r="H94" s="30"/>
      <c r="I94" s="32">
        <v>44971</v>
      </c>
      <c r="J94" s="30" t="s">
        <v>66</v>
      </c>
      <c r="K94" s="30" t="s">
        <v>67</v>
      </c>
      <c r="L94" s="34" t="s">
        <v>18</v>
      </c>
      <c r="M94" s="34" t="s">
        <v>29</v>
      </c>
    </row>
    <row r="95" spans="2:13" s="35" customFormat="1" ht="45" customHeight="1" x14ac:dyDescent="0.25">
      <c r="B95" s="27">
        <v>2</v>
      </c>
      <c r="C95" s="28" t="s">
        <v>61</v>
      </c>
      <c r="D95" s="29">
        <v>1703</v>
      </c>
      <c r="E95" s="30" t="s">
        <v>62</v>
      </c>
      <c r="F95" s="31" t="s">
        <v>15</v>
      </c>
      <c r="G95" s="31" t="s">
        <v>64</v>
      </c>
      <c r="H95" s="30"/>
      <c r="I95" s="32">
        <v>44971</v>
      </c>
      <c r="J95" s="30" t="s">
        <v>66</v>
      </c>
      <c r="K95" s="30" t="s">
        <v>67</v>
      </c>
      <c r="L95" s="34" t="s">
        <v>18</v>
      </c>
      <c r="M95" s="34" t="s">
        <v>29</v>
      </c>
    </row>
    <row r="96" spans="2:13" s="35" customFormat="1" ht="45" customHeight="1" x14ac:dyDescent="0.25">
      <c r="B96" s="27">
        <v>2</v>
      </c>
      <c r="C96" s="28" t="s">
        <v>61</v>
      </c>
      <c r="D96" s="29">
        <v>1704</v>
      </c>
      <c r="E96" s="30" t="s">
        <v>98</v>
      </c>
      <c r="F96" s="31" t="s">
        <v>15</v>
      </c>
      <c r="G96" s="31" t="s">
        <v>64</v>
      </c>
      <c r="H96" s="30"/>
      <c r="I96" s="32">
        <v>44971</v>
      </c>
      <c r="J96" s="30" t="s">
        <v>66</v>
      </c>
      <c r="K96" s="30" t="s">
        <v>67</v>
      </c>
      <c r="L96" s="34" t="s">
        <v>18</v>
      </c>
      <c r="M96" s="34" t="s">
        <v>29</v>
      </c>
    </row>
    <row r="97" spans="2:13" s="35" customFormat="1" ht="45" customHeight="1" x14ac:dyDescent="0.25">
      <c r="B97" s="27">
        <v>2</v>
      </c>
      <c r="C97" s="28" t="s">
        <v>61</v>
      </c>
      <c r="D97" s="29">
        <v>1705</v>
      </c>
      <c r="E97" s="30" t="s">
        <v>99</v>
      </c>
      <c r="F97" s="31" t="s">
        <v>63</v>
      </c>
      <c r="G97" s="31" t="s">
        <v>64</v>
      </c>
      <c r="H97" s="30"/>
      <c r="I97" s="32">
        <v>44971</v>
      </c>
      <c r="J97" s="30" t="s">
        <v>66</v>
      </c>
      <c r="K97" s="30" t="s">
        <v>67</v>
      </c>
      <c r="L97" s="34" t="s">
        <v>18</v>
      </c>
      <c r="M97" s="34" t="s">
        <v>29</v>
      </c>
    </row>
    <row r="98" spans="2:13" s="35" customFormat="1" ht="45" customHeight="1" x14ac:dyDescent="0.25">
      <c r="B98" s="27">
        <v>2</v>
      </c>
      <c r="C98" s="28" t="s">
        <v>61</v>
      </c>
      <c r="D98" s="29">
        <v>1708</v>
      </c>
      <c r="E98" s="30" t="s">
        <v>23</v>
      </c>
      <c r="F98" s="31" t="s">
        <v>15</v>
      </c>
      <c r="G98" s="31" t="s">
        <v>64</v>
      </c>
      <c r="H98" s="30"/>
      <c r="I98" s="32">
        <v>44971</v>
      </c>
      <c r="J98" s="30" t="s">
        <v>66</v>
      </c>
      <c r="K98" s="30" t="s">
        <v>67</v>
      </c>
      <c r="L98" s="34" t="s">
        <v>18</v>
      </c>
      <c r="M98" s="34" t="s">
        <v>29</v>
      </c>
    </row>
    <row r="99" spans="2:13" s="35" customFormat="1" ht="45" customHeight="1" x14ac:dyDescent="0.25">
      <c r="B99" s="27">
        <v>2</v>
      </c>
      <c r="C99" s="28" t="s">
        <v>61</v>
      </c>
      <c r="D99" s="29">
        <v>1709</v>
      </c>
      <c r="E99" s="30" t="s">
        <v>72</v>
      </c>
      <c r="F99" s="31" t="s">
        <v>63</v>
      </c>
      <c r="G99" s="31" t="s">
        <v>64</v>
      </c>
      <c r="H99" s="30"/>
      <c r="I99" s="32">
        <v>44971</v>
      </c>
      <c r="J99" s="30" t="s">
        <v>66</v>
      </c>
      <c r="K99" s="30" t="s">
        <v>67</v>
      </c>
      <c r="L99" s="34" t="s">
        <v>18</v>
      </c>
      <c r="M99" s="34" t="s">
        <v>29</v>
      </c>
    </row>
    <row r="100" spans="2:13" s="35" customFormat="1" ht="45" customHeight="1" x14ac:dyDescent="0.25">
      <c r="B100" s="27">
        <v>2</v>
      </c>
      <c r="C100" s="28" t="s">
        <v>61</v>
      </c>
      <c r="D100" s="29">
        <v>1710</v>
      </c>
      <c r="E100" s="30" t="s">
        <v>83</v>
      </c>
      <c r="F100" s="31" t="s">
        <v>63</v>
      </c>
      <c r="G100" s="31" t="s">
        <v>64</v>
      </c>
      <c r="H100" s="30"/>
      <c r="I100" s="32">
        <v>44971</v>
      </c>
      <c r="J100" s="30" t="s">
        <v>66</v>
      </c>
      <c r="K100" s="30" t="s">
        <v>40</v>
      </c>
      <c r="L100" s="34" t="s">
        <v>18</v>
      </c>
      <c r="M100" s="34" t="s">
        <v>29</v>
      </c>
    </row>
    <row r="101" spans="2:13" s="35" customFormat="1" ht="45" customHeight="1" x14ac:dyDescent="0.25">
      <c r="B101" s="27">
        <v>2</v>
      </c>
      <c r="C101" s="28" t="s">
        <v>61</v>
      </c>
      <c r="D101" s="29">
        <v>1712</v>
      </c>
      <c r="E101" s="30" t="s">
        <v>85</v>
      </c>
      <c r="F101" s="31" t="s">
        <v>15</v>
      </c>
      <c r="G101" s="31" t="s">
        <v>64</v>
      </c>
      <c r="H101" s="30"/>
      <c r="I101" s="32">
        <v>44971</v>
      </c>
      <c r="J101" s="30" t="s">
        <v>66</v>
      </c>
      <c r="K101" s="30" t="s">
        <v>40</v>
      </c>
      <c r="L101" s="34" t="s">
        <v>18</v>
      </c>
      <c r="M101" s="34" t="s">
        <v>29</v>
      </c>
    </row>
    <row r="102" spans="2:13" s="35" customFormat="1" ht="45" customHeight="1" x14ac:dyDescent="0.25">
      <c r="B102" s="27">
        <v>2</v>
      </c>
      <c r="C102" s="28" t="s">
        <v>61</v>
      </c>
      <c r="D102" s="29">
        <v>1713</v>
      </c>
      <c r="E102" s="30" t="s">
        <v>98</v>
      </c>
      <c r="F102" s="31" t="s">
        <v>15</v>
      </c>
      <c r="G102" s="31" t="s">
        <v>64</v>
      </c>
      <c r="H102" s="30" t="s">
        <v>94</v>
      </c>
      <c r="I102" s="32">
        <v>44971</v>
      </c>
      <c r="J102" s="30" t="s">
        <v>66</v>
      </c>
      <c r="K102" s="30" t="s">
        <v>67</v>
      </c>
      <c r="L102" s="34" t="s">
        <v>18</v>
      </c>
      <c r="M102" s="34" t="s">
        <v>29</v>
      </c>
    </row>
    <row r="103" spans="2:13" s="35" customFormat="1" ht="45" customHeight="1" x14ac:dyDescent="0.25">
      <c r="B103" s="27">
        <v>2</v>
      </c>
      <c r="C103" s="28" t="s">
        <v>61</v>
      </c>
      <c r="D103" s="29">
        <v>1714</v>
      </c>
      <c r="E103" s="30" t="s">
        <v>68</v>
      </c>
      <c r="F103" s="31" t="s">
        <v>15</v>
      </c>
      <c r="G103" s="31" t="s">
        <v>64</v>
      </c>
      <c r="H103" s="30"/>
      <c r="I103" s="32">
        <v>44971</v>
      </c>
      <c r="J103" s="30" t="s">
        <v>66</v>
      </c>
      <c r="K103" s="30" t="s">
        <v>67</v>
      </c>
      <c r="L103" s="34" t="s">
        <v>18</v>
      </c>
      <c r="M103" s="34" t="s">
        <v>29</v>
      </c>
    </row>
    <row r="104" spans="2:13" s="35" customFormat="1" ht="45" customHeight="1" x14ac:dyDescent="0.25">
      <c r="B104" s="27">
        <v>2</v>
      </c>
      <c r="C104" s="28" t="s">
        <v>61</v>
      </c>
      <c r="D104" s="29">
        <v>1715</v>
      </c>
      <c r="E104" s="30" t="s">
        <v>100</v>
      </c>
      <c r="F104" s="31" t="s">
        <v>15</v>
      </c>
      <c r="G104" s="31" t="s">
        <v>64</v>
      </c>
      <c r="H104" s="30"/>
      <c r="I104" s="32">
        <v>44971</v>
      </c>
      <c r="J104" s="30" t="s">
        <v>66</v>
      </c>
      <c r="K104" s="30" t="s">
        <v>67</v>
      </c>
      <c r="L104" s="34" t="s">
        <v>18</v>
      </c>
      <c r="M104" s="34" t="s">
        <v>29</v>
      </c>
    </row>
    <row r="105" spans="2:13" s="35" customFormat="1" ht="45" customHeight="1" x14ac:dyDescent="0.25">
      <c r="B105" s="27">
        <v>2</v>
      </c>
      <c r="C105" s="28" t="s">
        <v>61</v>
      </c>
      <c r="D105" s="29">
        <v>1716</v>
      </c>
      <c r="E105" s="30" t="s">
        <v>68</v>
      </c>
      <c r="F105" s="31" t="s">
        <v>15</v>
      </c>
      <c r="G105" s="31" t="s">
        <v>64</v>
      </c>
      <c r="H105" s="30"/>
      <c r="I105" s="32">
        <v>44971</v>
      </c>
      <c r="J105" s="30" t="s">
        <v>66</v>
      </c>
      <c r="K105" s="30" t="s">
        <v>40</v>
      </c>
      <c r="L105" s="34" t="s">
        <v>18</v>
      </c>
      <c r="M105" s="34" t="s">
        <v>29</v>
      </c>
    </row>
    <row r="106" spans="2:13" s="35" customFormat="1" ht="45" customHeight="1" x14ac:dyDescent="0.25">
      <c r="B106" s="27">
        <v>2</v>
      </c>
      <c r="C106" s="28" t="s">
        <v>61</v>
      </c>
      <c r="D106" s="29">
        <v>1717</v>
      </c>
      <c r="E106" s="30" t="s">
        <v>85</v>
      </c>
      <c r="F106" s="31" t="s">
        <v>15</v>
      </c>
      <c r="G106" s="31" t="s">
        <v>64</v>
      </c>
      <c r="H106" s="30"/>
      <c r="I106" s="32">
        <v>44971</v>
      </c>
      <c r="J106" s="30" t="s">
        <v>66</v>
      </c>
      <c r="K106" s="30" t="s">
        <v>67</v>
      </c>
      <c r="L106" s="34" t="s">
        <v>18</v>
      </c>
      <c r="M106" s="34" t="s">
        <v>29</v>
      </c>
    </row>
    <row r="107" spans="2:13" s="35" customFormat="1" ht="45" customHeight="1" x14ac:dyDescent="0.25">
      <c r="B107" s="27">
        <v>2</v>
      </c>
      <c r="C107" s="28" t="s">
        <v>61</v>
      </c>
      <c r="D107" s="29">
        <v>1718</v>
      </c>
      <c r="E107" s="30" t="s">
        <v>62</v>
      </c>
      <c r="F107" s="31" t="s">
        <v>63</v>
      </c>
      <c r="G107" s="31" t="s">
        <v>64</v>
      </c>
      <c r="H107" s="30"/>
      <c r="I107" s="32">
        <v>44971</v>
      </c>
      <c r="J107" s="30" t="s">
        <v>66</v>
      </c>
      <c r="K107" s="30" t="s">
        <v>40</v>
      </c>
      <c r="L107" s="34" t="s">
        <v>18</v>
      </c>
      <c r="M107" s="34" t="s">
        <v>29</v>
      </c>
    </row>
    <row r="108" spans="2:13" s="35" customFormat="1" ht="45" customHeight="1" x14ac:dyDescent="0.25">
      <c r="B108" s="27">
        <v>2</v>
      </c>
      <c r="C108" s="28" t="s">
        <v>61</v>
      </c>
      <c r="D108" s="29">
        <v>1719</v>
      </c>
      <c r="E108" s="30" t="s">
        <v>72</v>
      </c>
      <c r="F108" s="31" t="s">
        <v>15</v>
      </c>
      <c r="G108" s="31" t="s">
        <v>64</v>
      </c>
      <c r="H108" s="30"/>
      <c r="I108" s="32">
        <v>44971</v>
      </c>
      <c r="J108" s="30" t="s">
        <v>66</v>
      </c>
      <c r="K108" s="30" t="s">
        <v>67</v>
      </c>
      <c r="L108" s="34" t="s">
        <v>18</v>
      </c>
      <c r="M108" s="34" t="s">
        <v>29</v>
      </c>
    </row>
    <row r="109" spans="2:13" s="35" customFormat="1" ht="45" customHeight="1" x14ac:dyDescent="0.25">
      <c r="B109" s="27">
        <v>2</v>
      </c>
      <c r="C109" s="28" t="s">
        <v>61</v>
      </c>
      <c r="D109" s="29">
        <v>1720</v>
      </c>
      <c r="E109" s="30"/>
      <c r="F109" s="31"/>
      <c r="G109" s="31" t="s">
        <v>64</v>
      </c>
      <c r="H109" s="30"/>
      <c r="I109" s="32">
        <v>44971</v>
      </c>
      <c r="J109" s="30" t="s">
        <v>66</v>
      </c>
      <c r="K109" s="30" t="s">
        <v>67</v>
      </c>
      <c r="L109" s="34" t="s">
        <v>18</v>
      </c>
      <c r="M109" s="34" t="s">
        <v>29</v>
      </c>
    </row>
    <row r="110" spans="2:13" s="35" customFormat="1" ht="45" customHeight="1" x14ac:dyDescent="0.25">
      <c r="B110" s="27">
        <v>2</v>
      </c>
      <c r="C110" s="28" t="s">
        <v>61</v>
      </c>
      <c r="D110" s="29">
        <v>1721</v>
      </c>
      <c r="E110" s="30" t="s">
        <v>72</v>
      </c>
      <c r="F110" s="31" t="s">
        <v>63</v>
      </c>
      <c r="G110" s="31" t="s">
        <v>64</v>
      </c>
      <c r="H110" s="30"/>
      <c r="I110" s="32">
        <v>44971</v>
      </c>
      <c r="J110" s="30" t="s">
        <v>66</v>
      </c>
      <c r="K110" s="30" t="s">
        <v>67</v>
      </c>
      <c r="L110" s="34" t="s">
        <v>18</v>
      </c>
      <c r="M110" s="34" t="s">
        <v>29</v>
      </c>
    </row>
    <row r="111" spans="2:13" s="35" customFormat="1" ht="45" customHeight="1" x14ac:dyDescent="0.25">
      <c r="B111" s="27">
        <v>2</v>
      </c>
      <c r="C111" s="28" t="s">
        <v>61</v>
      </c>
      <c r="D111" s="29">
        <v>1721.1</v>
      </c>
      <c r="E111" s="30" t="s">
        <v>68</v>
      </c>
      <c r="F111" s="31"/>
      <c r="G111" s="31" t="s">
        <v>64</v>
      </c>
      <c r="H111" s="30"/>
      <c r="I111" s="32">
        <v>44971</v>
      </c>
      <c r="J111" s="30" t="s">
        <v>66</v>
      </c>
      <c r="K111" s="30" t="s">
        <v>67</v>
      </c>
      <c r="L111" s="34" t="s">
        <v>18</v>
      </c>
      <c r="M111" s="34" t="s">
        <v>29</v>
      </c>
    </row>
    <row r="112" spans="2:13" s="35" customFormat="1" ht="45" customHeight="1" x14ac:dyDescent="0.25">
      <c r="B112" s="27">
        <v>2</v>
      </c>
      <c r="C112" s="28" t="s">
        <v>61</v>
      </c>
      <c r="D112" s="29">
        <v>1722</v>
      </c>
      <c r="E112" s="30" t="s">
        <v>68</v>
      </c>
      <c r="F112" s="31" t="s">
        <v>15</v>
      </c>
      <c r="G112" s="31" t="s">
        <v>64</v>
      </c>
      <c r="H112" s="30"/>
      <c r="I112" s="32">
        <v>44971</v>
      </c>
      <c r="J112" s="30" t="s">
        <v>66</v>
      </c>
      <c r="K112" s="30" t="s">
        <v>67</v>
      </c>
      <c r="L112" s="34" t="s">
        <v>18</v>
      </c>
      <c r="M112" s="34" t="s">
        <v>29</v>
      </c>
    </row>
    <row r="113" spans="2:13" s="35" customFormat="1" ht="45" customHeight="1" x14ac:dyDescent="0.25">
      <c r="B113" s="27">
        <v>2</v>
      </c>
      <c r="C113" s="28" t="s">
        <v>61</v>
      </c>
      <c r="D113" s="29">
        <v>1723</v>
      </c>
      <c r="E113" s="30" t="s">
        <v>68</v>
      </c>
      <c r="F113" s="31" t="s">
        <v>15</v>
      </c>
      <c r="G113" s="31" t="s">
        <v>64</v>
      </c>
      <c r="H113" s="30"/>
      <c r="I113" s="32">
        <v>44971</v>
      </c>
      <c r="J113" s="30" t="s">
        <v>66</v>
      </c>
      <c r="K113" s="30" t="s">
        <v>40</v>
      </c>
      <c r="L113" s="34" t="s">
        <v>18</v>
      </c>
      <c r="M113" s="34" t="s">
        <v>29</v>
      </c>
    </row>
    <row r="114" spans="2:13" s="35" customFormat="1" ht="45" customHeight="1" x14ac:dyDescent="0.25">
      <c r="B114" s="27">
        <v>2</v>
      </c>
      <c r="C114" s="28" t="s">
        <v>61</v>
      </c>
      <c r="D114" s="29">
        <v>1724</v>
      </c>
      <c r="E114" s="30" t="s">
        <v>30</v>
      </c>
      <c r="F114" s="31" t="s">
        <v>15</v>
      </c>
      <c r="G114" s="31" t="s">
        <v>64</v>
      </c>
      <c r="H114" s="30" t="s">
        <v>94</v>
      </c>
      <c r="I114" s="32">
        <v>44971</v>
      </c>
      <c r="J114" s="30" t="s">
        <v>66</v>
      </c>
      <c r="K114" s="30" t="s">
        <v>67</v>
      </c>
      <c r="L114" s="34" t="s">
        <v>18</v>
      </c>
      <c r="M114" s="34" t="s">
        <v>29</v>
      </c>
    </row>
    <row r="115" spans="2:13" s="35" customFormat="1" ht="45" customHeight="1" x14ac:dyDescent="0.25">
      <c r="B115" s="27">
        <v>2</v>
      </c>
      <c r="C115" s="28" t="s">
        <v>61</v>
      </c>
      <c r="D115" s="29">
        <v>1726</v>
      </c>
      <c r="E115" s="30" t="s">
        <v>93</v>
      </c>
      <c r="F115" s="31"/>
      <c r="G115" s="31" t="s">
        <v>64</v>
      </c>
      <c r="H115" s="30"/>
      <c r="I115" s="32">
        <v>44971</v>
      </c>
      <c r="J115" s="30" t="s">
        <v>66</v>
      </c>
      <c r="K115" s="30" t="s">
        <v>67</v>
      </c>
      <c r="L115" s="34" t="s">
        <v>18</v>
      </c>
      <c r="M115" s="34" t="s">
        <v>29</v>
      </c>
    </row>
    <row r="116" spans="2:13" s="35" customFormat="1" ht="45" customHeight="1" x14ac:dyDescent="0.25">
      <c r="B116" s="27">
        <v>2</v>
      </c>
      <c r="C116" s="28" t="s">
        <v>61</v>
      </c>
      <c r="D116" s="29">
        <v>1730</v>
      </c>
      <c r="E116" s="30" t="s">
        <v>68</v>
      </c>
      <c r="F116" s="31"/>
      <c r="G116" s="31" t="s">
        <v>64</v>
      </c>
      <c r="H116" s="30"/>
      <c r="I116" s="32">
        <v>44971</v>
      </c>
      <c r="J116" s="30" t="s">
        <v>66</v>
      </c>
      <c r="K116" s="30" t="s">
        <v>67</v>
      </c>
      <c r="L116" s="34" t="s">
        <v>18</v>
      </c>
      <c r="M116" s="34" t="s">
        <v>29</v>
      </c>
    </row>
    <row r="117" spans="2:13" s="35" customFormat="1" ht="45" customHeight="1" x14ac:dyDescent="0.25">
      <c r="B117" s="27">
        <v>2</v>
      </c>
      <c r="C117" s="28" t="s">
        <v>61</v>
      </c>
      <c r="D117" s="29">
        <v>1731</v>
      </c>
      <c r="E117" s="30" t="s">
        <v>68</v>
      </c>
      <c r="F117" s="31"/>
      <c r="G117" s="31" t="s">
        <v>64</v>
      </c>
      <c r="H117" s="30"/>
      <c r="I117" s="32">
        <v>44971</v>
      </c>
      <c r="J117" s="30" t="s">
        <v>66</v>
      </c>
      <c r="K117" s="30" t="s">
        <v>67</v>
      </c>
      <c r="L117" s="34" t="s">
        <v>18</v>
      </c>
      <c r="M117" s="34" t="s">
        <v>29</v>
      </c>
    </row>
    <row r="118" spans="2:13" s="35" customFormat="1" ht="45" customHeight="1" x14ac:dyDescent="0.25">
      <c r="B118" s="27">
        <v>2</v>
      </c>
      <c r="C118" s="28" t="s">
        <v>61</v>
      </c>
      <c r="D118" s="29">
        <v>1734</v>
      </c>
      <c r="E118" s="30" t="s">
        <v>68</v>
      </c>
      <c r="F118" s="31"/>
      <c r="G118" s="31" t="s">
        <v>64</v>
      </c>
      <c r="H118" s="30"/>
      <c r="I118" s="32">
        <v>44971</v>
      </c>
      <c r="J118" s="30" t="s">
        <v>66</v>
      </c>
      <c r="K118" s="30" t="s">
        <v>67</v>
      </c>
      <c r="L118" s="34" t="s">
        <v>18</v>
      </c>
      <c r="M118" s="34" t="s">
        <v>29</v>
      </c>
    </row>
    <row r="119" spans="2:13" s="35" customFormat="1" ht="45" customHeight="1" x14ac:dyDescent="0.25">
      <c r="B119" s="27">
        <v>2</v>
      </c>
      <c r="C119" s="28" t="s">
        <v>61</v>
      </c>
      <c r="D119" s="29">
        <v>1735</v>
      </c>
      <c r="E119" s="30" t="s">
        <v>101</v>
      </c>
      <c r="F119" s="31"/>
      <c r="G119" s="31" t="s">
        <v>64</v>
      </c>
      <c r="H119" s="30"/>
      <c r="I119" s="32">
        <v>44971</v>
      </c>
      <c r="J119" s="30" t="s">
        <v>66</v>
      </c>
      <c r="K119" s="30" t="s">
        <v>67</v>
      </c>
      <c r="L119" s="34" t="s">
        <v>18</v>
      </c>
      <c r="M119" s="34" t="s">
        <v>29</v>
      </c>
    </row>
    <row r="120" spans="2:13" s="35" customFormat="1" ht="45" customHeight="1" x14ac:dyDescent="0.25">
      <c r="B120" s="27">
        <v>2</v>
      </c>
      <c r="C120" s="28" t="s">
        <v>76</v>
      </c>
      <c r="D120" s="29">
        <v>1782</v>
      </c>
      <c r="E120" s="30" t="s">
        <v>38</v>
      </c>
      <c r="F120" s="31" t="s">
        <v>84</v>
      </c>
      <c r="G120" s="31" t="s">
        <v>102</v>
      </c>
      <c r="H120" s="30" t="s">
        <v>103</v>
      </c>
      <c r="I120" s="32">
        <v>44971</v>
      </c>
      <c r="J120" s="30" t="s">
        <v>104</v>
      </c>
      <c r="K120" s="30" t="s">
        <v>40</v>
      </c>
      <c r="L120" s="34" t="s">
        <v>18</v>
      </c>
      <c r="M120" s="34" t="s">
        <v>105</v>
      </c>
    </row>
    <row r="121" spans="2:13" s="35" customFormat="1" ht="45" customHeight="1" x14ac:dyDescent="0.25">
      <c r="B121" s="27">
        <v>2</v>
      </c>
      <c r="C121" s="28" t="s">
        <v>76</v>
      </c>
      <c r="D121" s="29">
        <v>1796</v>
      </c>
      <c r="E121" s="30" t="s">
        <v>51</v>
      </c>
      <c r="F121" s="31" t="s">
        <v>63</v>
      </c>
      <c r="G121" s="31" t="s">
        <v>102</v>
      </c>
      <c r="H121" s="30" t="s">
        <v>106</v>
      </c>
      <c r="I121" s="32">
        <v>44971</v>
      </c>
      <c r="J121" s="30" t="s">
        <v>107</v>
      </c>
      <c r="K121" s="30" t="s">
        <v>40</v>
      </c>
      <c r="L121" s="34" t="s">
        <v>18</v>
      </c>
      <c r="M121" s="34" t="s">
        <v>105</v>
      </c>
    </row>
    <row r="122" spans="2:13" s="35" customFormat="1" ht="45" customHeight="1" x14ac:dyDescent="0.25">
      <c r="B122" s="27">
        <v>2</v>
      </c>
      <c r="C122" s="28" t="s">
        <v>76</v>
      </c>
      <c r="D122" s="29">
        <v>1797</v>
      </c>
      <c r="E122" s="30" t="s">
        <v>51</v>
      </c>
      <c r="F122" s="31" t="s">
        <v>63</v>
      </c>
      <c r="G122" s="31" t="s">
        <v>102</v>
      </c>
      <c r="H122" s="30" t="s">
        <v>106</v>
      </c>
      <c r="I122" s="32">
        <v>44971</v>
      </c>
      <c r="J122" s="30" t="s">
        <v>107</v>
      </c>
      <c r="K122" s="30" t="s">
        <v>40</v>
      </c>
      <c r="L122" s="34" t="s">
        <v>18</v>
      </c>
      <c r="M122" s="34" t="s">
        <v>105</v>
      </c>
    </row>
    <row r="123" spans="2:13" s="35" customFormat="1" ht="45" customHeight="1" x14ac:dyDescent="0.25">
      <c r="B123" s="27">
        <v>2</v>
      </c>
      <c r="C123" s="28" t="s">
        <v>76</v>
      </c>
      <c r="D123" s="29">
        <v>1835</v>
      </c>
      <c r="E123" s="30" t="s">
        <v>23</v>
      </c>
      <c r="F123" s="31" t="s">
        <v>63</v>
      </c>
      <c r="G123" s="31" t="s">
        <v>87</v>
      </c>
      <c r="H123" s="30" t="s">
        <v>106</v>
      </c>
      <c r="I123" s="32">
        <v>44971</v>
      </c>
      <c r="J123" s="30" t="s">
        <v>88</v>
      </c>
      <c r="K123" s="30" t="s">
        <v>67</v>
      </c>
      <c r="L123" s="34" t="s">
        <v>18</v>
      </c>
      <c r="M123" s="34" t="s">
        <v>105</v>
      </c>
    </row>
    <row r="124" spans="2:13" s="35" customFormat="1" ht="45" customHeight="1" x14ac:dyDescent="0.25">
      <c r="B124" s="27">
        <v>2</v>
      </c>
      <c r="C124" s="28" t="s">
        <v>76</v>
      </c>
      <c r="D124" s="29">
        <v>1836</v>
      </c>
      <c r="E124" s="30" t="s">
        <v>108</v>
      </c>
      <c r="F124" s="31" t="s">
        <v>63</v>
      </c>
      <c r="G124" s="31" t="s">
        <v>87</v>
      </c>
      <c r="H124" s="30" t="s">
        <v>106</v>
      </c>
      <c r="I124" s="32">
        <v>44971</v>
      </c>
      <c r="J124" s="30" t="s">
        <v>88</v>
      </c>
      <c r="K124" s="30" t="s">
        <v>67</v>
      </c>
      <c r="L124" s="34" t="s">
        <v>18</v>
      </c>
      <c r="M124" s="34" t="s">
        <v>105</v>
      </c>
    </row>
    <row r="125" spans="2:13" s="35" customFormat="1" ht="45" customHeight="1" x14ac:dyDescent="0.25">
      <c r="B125" s="27">
        <v>2</v>
      </c>
      <c r="C125" s="28" t="s">
        <v>76</v>
      </c>
      <c r="D125" s="29">
        <v>1837</v>
      </c>
      <c r="E125" s="30" t="s">
        <v>68</v>
      </c>
      <c r="F125" s="31" t="s">
        <v>15</v>
      </c>
      <c r="G125" s="31" t="s">
        <v>87</v>
      </c>
      <c r="H125" s="30" t="s">
        <v>106</v>
      </c>
      <c r="I125" s="32">
        <v>44971</v>
      </c>
      <c r="J125" s="30" t="s">
        <v>88</v>
      </c>
      <c r="K125" s="30" t="s">
        <v>67</v>
      </c>
      <c r="L125" s="34" t="s">
        <v>18</v>
      </c>
      <c r="M125" s="34" t="s">
        <v>105</v>
      </c>
    </row>
    <row r="126" spans="2:13" s="35" customFormat="1" ht="45" customHeight="1" x14ac:dyDescent="0.25">
      <c r="B126" s="27">
        <v>2</v>
      </c>
      <c r="C126" s="28" t="s">
        <v>76</v>
      </c>
      <c r="D126" s="29">
        <v>1838</v>
      </c>
      <c r="E126" s="30" t="s">
        <v>68</v>
      </c>
      <c r="F126" s="31" t="s">
        <v>15</v>
      </c>
      <c r="G126" s="31" t="s">
        <v>87</v>
      </c>
      <c r="H126" s="30" t="s">
        <v>106</v>
      </c>
      <c r="I126" s="32">
        <v>44971</v>
      </c>
      <c r="J126" s="30" t="s">
        <v>88</v>
      </c>
      <c r="K126" s="30" t="s">
        <v>67</v>
      </c>
      <c r="L126" s="34" t="s">
        <v>18</v>
      </c>
      <c r="M126" s="34" t="s">
        <v>105</v>
      </c>
    </row>
    <row r="127" spans="2:13" s="35" customFormat="1" ht="45" customHeight="1" x14ac:dyDescent="0.25">
      <c r="B127" s="27">
        <v>2</v>
      </c>
      <c r="C127" s="28" t="s">
        <v>76</v>
      </c>
      <c r="D127" s="29">
        <v>1839</v>
      </c>
      <c r="E127" s="30" t="s">
        <v>68</v>
      </c>
      <c r="F127" s="31" t="s">
        <v>15</v>
      </c>
      <c r="G127" s="31" t="s">
        <v>87</v>
      </c>
      <c r="H127" s="30" t="s">
        <v>106</v>
      </c>
      <c r="I127" s="32">
        <v>44971</v>
      </c>
      <c r="J127" s="30" t="s">
        <v>88</v>
      </c>
      <c r="K127" s="30" t="s">
        <v>67</v>
      </c>
      <c r="L127" s="34" t="s">
        <v>18</v>
      </c>
      <c r="M127" s="34" t="s">
        <v>105</v>
      </c>
    </row>
    <row r="128" spans="2:13" s="35" customFormat="1" ht="45" customHeight="1" x14ac:dyDescent="0.25">
      <c r="B128" s="27">
        <v>2</v>
      </c>
      <c r="C128" s="28" t="s">
        <v>76</v>
      </c>
      <c r="D128" s="29">
        <v>1840</v>
      </c>
      <c r="E128" s="30" t="s">
        <v>68</v>
      </c>
      <c r="F128" s="31" t="s">
        <v>15</v>
      </c>
      <c r="G128" s="31" t="s">
        <v>87</v>
      </c>
      <c r="H128" s="30" t="s">
        <v>106</v>
      </c>
      <c r="I128" s="32">
        <v>44971</v>
      </c>
      <c r="J128" s="30" t="s">
        <v>88</v>
      </c>
      <c r="K128" s="30" t="s">
        <v>67</v>
      </c>
      <c r="L128" s="34" t="s">
        <v>18</v>
      </c>
      <c r="M128" s="34" t="s">
        <v>105</v>
      </c>
    </row>
    <row r="129" spans="2:13" s="35" customFormat="1" ht="45" customHeight="1" x14ac:dyDescent="0.25">
      <c r="B129" s="27">
        <v>2</v>
      </c>
      <c r="C129" s="28" t="s">
        <v>76</v>
      </c>
      <c r="D129" s="29">
        <v>1841</v>
      </c>
      <c r="E129" s="30" t="s">
        <v>68</v>
      </c>
      <c r="F129" s="31" t="s">
        <v>15</v>
      </c>
      <c r="G129" s="31" t="s">
        <v>87</v>
      </c>
      <c r="H129" s="30" t="s">
        <v>106</v>
      </c>
      <c r="I129" s="32">
        <v>44971</v>
      </c>
      <c r="J129" s="30" t="s">
        <v>88</v>
      </c>
      <c r="K129" s="30" t="s">
        <v>67</v>
      </c>
      <c r="L129" s="34" t="s">
        <v>18</v>
      </c>
      <c r="M129" s="34" t="s">
        <v>105</v>
      </c>
    </row>
    <row r="130" spans="2:13" s="35" customFormat="1" ht="45" customHeight="1" x14ac:dyDescent="0.25">
      <c r="B130" s="27">
        <v>2</v>
      </c>
      <c r="C130" s="28" t="s">
        <v>76</v>
      </c>
      <c r="D130" s="29">
        <v>1842</v>
      </c>
      <c r="E130" s="30" t="s">
        <v>68</v>
      </c>
      <c r="F130" s="31" t="s">
        <v>15</v>
      </c>
      <c r="G130" s="31" t="s">
        <v>87</v>
      </c>
      <c r="H130" s="30" t="s">
        <v>106</v>
      </c>
      <c r="I130" s="32">
        <v>44971</v>
      </c>
      <c r="J130" s="30" t="s">
        <v>88</v>
      </c>
      <c r="K130" s="30" t="s">
        <v>67</v>
      </c>
      <c r="L130" s="34" t="s">
        <v>18</v>
      </c>
      <c r="M130" s="34" t="s">
        <v>105</v>
      </c>
    </row>
    <row r="131" spans="2:13" s="35" customFormat="1" ht="45" customHeight="1" x14ac:dyDescent="0.25">
      <c r="B131" s="27">
        <v>2</v>
      </c>
      <c r="C131" s="28" t="s">
        <v>76</v>
      </c>
      <c r="D131" s="29">
        <v>1843</v>
      </c>
      <c r="E131" s="30" t="s">
        <v>68</v>
      </c>
      <c r="F131" s="31" t="s">
        <v>15</v>
      </c>
      <c r="G131" s="31" t="s">
        <v>87</v>
      </c>
      <c r="H131" s="30" t="s">
        <v>106</v>
      </c>
      <c r="I131" s="32">
        <v>44971</v>
      </c>
      <c r="J131" s="30" t="s">
        <v>88</v>
      </c>
      <c r="K131" s="30" t="s">
        <v>67</v>
      </c>
      <c r="L131" s="34" t="s">
        <v>18</v>
      </c>
      <c r="M131" s="34" t="s">
        <v>105</v>
      </c>
    </row>
    <row r="132" spans="2:13" s="35" customFormat="1" ht="45" customHeight="1" x14ac:dyDescent="0.25">
      <c r="B132" s="27">
        <v>2</v>
      </c>
      <c r="C132" s="28" t="s">
        <v>76</v>
      </c>
      <c r="D132" s="29">
        <v>1844</v>
      </c>
      <c r="E132" s="30" t="s">
        <v>68</v>
      </c>
      <c r="F132" s="31" t="s">
        <v>15</v>
      </c>
      <c r="G132" s="31" t="s">
        <v>87</v>
      </c>
      <c r="H132" s="30" t="s">
        <v>106</v>
      </c>
      <c r="I132" s="32">
        <v>44971</v>
      </c>
      <c r="J132" s="30" t="s">
        <v>88</v>
      </c>
      <c r="K132" s="30" t="s">
        <v>67</v>
      </c>
      <c r="L132" s="34" t="s">
        <v>18</v>
      </c>
      <c r="M132" s="34" t="s">
        <v>105</v>
      </c>
    </row>
    <row r="133" spans="2:13" s="35" customFormat="1" ht="45" customHeight="1" x14ac:dyDescent="0.25">
      <c r="B133" s="27">
        <v>2</v>
      </c>
      <c r="C133" s="28" t="s">
        <v>76</v>
      </c>
      <c r="D133" s="29">
        <v>1845</v>
      </c>
      <c r="E133" s="30" t="s">
        <v>68</v>
      </c>
      <c r="F133" s="31" t="s">
        <v>15</v>
      </c>
      <c r="G133" s="31" t="s">
        <v>87</v>
      </c>
      <c r="H133" s="30" t="s">
        <v>106</v>
      </c>
      <c r="I133" s="32">
        <v>44971</v>
      </c>
      <c r="J133" s="30" t="s">
        <v>88</v>
      </c>
      <c r="K133" s="30" t="s">
        <v>67</v>
      </c>
      <c r="L133" s="34" t="s">
        <v>18</v>
      </c>
      <c r="M133" s="34" t="s">
        <v>105</v>
      </c>
    </row>
    <row r="134" spans="2:13" s="35" customFormat="1" ht="45" customHeight="1" x14ac:dyDescent="0.25">
      <c r="B134" s="27">
        <v>2</v>
      </c>
      <c r="C134" s="28" t="s">
        <v>76</v>
      </c>
      <c r="D134" s="29">
        <v>1846</v>
      </c>
      <c r="E134" s="30" t="s">
        <v>68</v>
      </c>
      <c r="F134" s="31" t="s">
        <v>15</v>
      </c>
      <c r="G134" s="31" t="s">
        <v>87</v>
      </c>
      <c r="H134" s="30" t="s">
        <v>106</v>
      </c>
      <c r="I134" s="32">
        <v>44971</v>
      </c>
      <c r="J134" s="30" t="s">
        <v>88</v>
      </c>
      <c r="K134" s="30" t="s">
        <v>67</v>
      </c>
      <c r="L134" s="34" t="s">
        <v>18</v>
      </c>
      <c r="M134" s="34" t="s">
        <v>105</v>
      </c>
    </row>
    <row r="135" spans="2:13" s="35" customFormat="1" ht="45" customHeight="1" x14ac:dyDescent="0.25">
      <c r="B135" s="27">
        <v>2</v>
      </c>
      <c r="C135" s="28" t="s">
        <v>76</v>
      </c>
      <c r="D135" s="29">
        <v>1847</v>
      </c>
      <c r="E135" s="30" t="s">
        <v>68</v>
      </c>
      <c r="F135" s="31" t="s">
        <v>15</v>
      </c>
      <c r="G135" s="31" t="s">
        <v>87</v>
      </c>
      <c r="H135" s="30" t="s">
        <v>106</v>
      </c>
      <c r="I135" s="32">
        <v>44971</v>
      </c>
      <c r="J135" s="30" t="s">
        <v>88</v>
      </c>
      <c r="K135" s="30" t="s">
        <v>67</v>
      </c>
      <c r="L135" s="34" t="s">
        <v>18</v>
      </c>
      <c r="M135" s="34" t="s">
        <v>105</v>
      </c>
    </row>
    <row r="136" spans="2:13" s="35" customFormat="1" ht="45" customHeight="1" x14ac:dyDescent="0.25">
      <c r="B136" s="27">
        <v>2</v>
      </c>
      <c r="C136" s="28" t="s">
        <v>76</v>
      </c>
      <c r="D136" s="29">
        <v>1848</v>
      </c>
      <c r="E136" s="30" t="s">
        <v>68</v>
      </c>
      <c r="F136" s="31" t="s">
        <v>15</v>
      </c>
      <c r="G136" s="31" t="s">
        <v>87</v>
      </c>
      <c r="H136" s="30" t="s">
        <v>106</v>
      </c>
      <c r="I136" s="32">
        <v>44971</v>
      </c>
      <c r="J136" s="30" t="s">
        <v>88</v>
      </c>
      <c r="K136" s="30" t="s">
        <v>67</v>
      </c>
      <c r="L136" s="34" t="s">
        <v>18</v>
      </c>
      <c r="M136" s="34" t="s">
        <v>105</v>
      </c>
    </row>
    <row r="137" spans="2:13" s="35" customFormat="1" ht="45" customHeight="1" x14ac:dyDescent="0.25">
      <c r="B137" s="27">
        <v>2</v>
      </c>
      <c r="C137" s="28" t="s">
        <v>76</v>
      </c>
      <c r="D137" s="29">
        <v>1849</v>
      </c>
      <c r="E137" s="30" t="s">
        <v>68</v>
      </c>
      <c r="F137" s="31" t="s">
        <v>15</v>
      </c>
      <c r="G137" s="31" t="s">
        <v>87</v>
      </c>
      <c r="H137" s="30" t="s">
        <v>106</v>
      </c>
      <c r="I137" s="32">
        <v>44971</v>
      </c>
      <c r="J137" s="30" t="s">
        <v>88</v>
      </c>
      <c r="K137" s="30" t="s">
        <v>67</v>
      </c>
      <c r="L137" s="34" t="s">
        <v>18</v>
      </c>
      <c r="M137" s="34" t="s">
        <v>105</v>
      </c>
    </row>
    <row r="138" spans="2:13" s="35" customFormat="1" ht="45" customHeight="1" x14ac:dyDescent="0.25">
      <c r="B138" s="27">
        <v>2</v>
      </c>
      <c r="C138" s="28" t="s">
        <v>76</v>
      </c>
      <c r="D138" s="29">
        <v>1850</v>
      </c>
      <c r="E138" s="30" t="s">
        <v>68</v>
      </c>
      <c r="F138" s="31" t="s">
        <v>15</v>
      </c>
      <c r="G138" s="31" t="s">
        <v>87</v>
      </c>
      <c r="H138" s="30" t="s">
        <v>106</v>
      </c>
      <c r="I138" s="32">
        <v>44971</v>
      </c>
      <c r="J138" s="30" t="s">
        <v>88</v>
      </c>
      <c r="K138" s="30" t="s">
        <v>67</v>
      </c>
      <c r="L138" s="34" t="s">
        <v>18</v>
      </c>
      <c r="M138" s="34" t="s">
        <v>105</v>
      </c>
    </row>
    <row r="139" spans="2:13" s="35" customFormat="1" ht="45" customHeight="1" x14ac:dyDescent="0.25">
      <c r="B139" s="27">
        <v>2</v>
      </c>
      <c r="C139" s="28" t="s">
        <v>76</v>
      </c>
      <c r="D139" s="29">
        <v>1851</v>
      </c>
      <c r="E139" s="30" t="s">
        <v>68</v>
      </c>
      <c r="F139" s="31" t="s">
        <v>15</v>
      </c>
      <c r="G139" s="31" t="s">
        <v>87</v>
      </c>
      <c r="H139" s="30" t="s">
        <v>106</v>
      </c>
      <c r="I139" s="32">
        <v>44971</v>
      </c>
      <c r="J139" s="30" t="s">
        <v>88</v>
      </c>
      <c r="K139" s="30" t="s">
        <v>67</v>
      </c>
      <c r="L139" s="34" t="s">
        <v>18</v>
      </c>
      <c r="M139" s="34" t="s">
        <v>105</v>
      </c>
    </row>
    <row r="140" spans="2:13" s="35" customFormat="1" ht="45" customHeight="1" x14ac:dyDescent="0.25">
      <c r="B140" s="27">
        <v>2</v>
      </c>
      <c r="C140" s="28" t="s">
        <v>76</v>
      </c>
      <c r="D140" s="29">
        <v>1852</v>
      </c>
      <c r="E140" s="30" t="s">
        <v>68</v>
      </c>
      <c r="F140" s="31" t="s">
        <v>15</v>
      </c>
      <c r="G140" s="31" t="s">
        <v>87</v>
      </c>
      <c r="H140" s="30" t="s">
        <v>106</v>
      </c>
      <c r="I140" s="32">
        <v>44971</v>
      </c>
      <c r="J140" s="30" t="s">
        <v>88</v>
      </c>
      <c r="K140" s="30" t="s">
        <v>67</v>
      </c>
      <c r="L140" s="34" t="s">
        <v>18</v>
      </c>
      <c r="M140" s="34" t="s">
        <v>105</v>
      </c>
    </row>
    <row r="141" spans="2:13" s="35" customFormat="1" ht="45" customHeight="1" x14ac:dyDescent="0.25">
      <c r="B141" s="27">
        <v>2</v>
      </c>
      <c r="C141" s="28" t="s">
        <v>76</v>
      </c>
      <c r="D141" s="29">
        <v>1853</v>
      </c>
      <c r="E141" s="30" t="s">
        <v>68</v>
      </c>
      <c r="F141" s="31" t="s">
        <v>15</v>
      </c>
      <c r="G141" s="31" t="s">
        <v>87</v>
      </c>
      <c r="H141" s="30" t="s">
        <v>106</v>
      </c>
      <c r="I141" s="32">
        <v>44971</v>
      </c>
      <c r="J141" s="30" t="s">
        <v>88</v>
      </c>
      <c r="K141" s="30" t="s">
        <v>67</v>
      </c>
      <c r="L141" s="34" t="s">
        <v>18</v>
      </c>
      <c r="M141" s="34" t="s">
        <v>105</v>
      </c>
    </row>
    <row r="142" spans="2:13" s="35" customFormat="1" ht="45" customHeight="1" x14ac:dyDescent="0.25">
      <c r="B142" s="27">
        <v>2</v>
      </c>
      <c r="C142" s="28" t="s">
        <v>76</v>
      </c>
      <c r="D142" s="29">
        <v>1854</v>
      </c>
      <c r="E142" s="30" t="s">
        <v>68</v>
      </c>
      <c r="F142" s="31" t="s">
        <v>15</v>
      </c>
      <c r="G142" s="31" t="s">
        <v>87</v>
      </c>
      <c r="H142" s="30" t="s">
        <v>106</v>
      </c>
      <c r="I142" s="32">
        <v>44971</v>
      </c>
      <c r="J142" s="30" t="s">
        <v>88</v>
      </c>
      <c r="K142" s="30" t="s">
        <v>67</v>
      </c>
      <c r="L142" s="34" t="s">
        <v>18</v>
      </c>
      <c r="M142" s="34" t="s">
        <v>105</v>
      </c>
    </row>
    <row r="143" spans="2:13" s="35" customFormat="1" ht="45" customHeight="1" x14ac:dyDescent="0.25">
      <c r="B143" s="27">
        <v>2</v>
      </c>
      <c r="C143" s="28" t="s">
        <v>76</v>
      </c>
      <c r="D143" s="29">
        <v>1855</v>
      </c>
      <c r="E143" s="30" t="s">
        <v>34</v>
      </c>
      <c r="F143" s="31" t="s">
        <v>84</v>
      </c>
      <c r="G143" s="31" t="s">
        <v>87</v>
      </c>
      <c r="H143" s="30" t="s">
        <v>106</v>
      </c>
      <c r="I143" s="32">
        <v>44971</v>
      </c>
      <c r="J143" s="30"/>
      <c r="K143" s="30" t="s">
        <v>109</v>
      </c>
      <c r="L143" s="34" t="s">
        <v>18</v>
      </c>
      <c r="M143" s="34" t="s">
        <v>105</v>
      </c>
    </row>
    <row r="144" spans="2:13" s="35" customFormat="1" ht="45" customHeight="1" x14ac:dyDescent="0.25">
      <c r="B144" s="27">
        <v>2</v>
      </c>
      <c r="C144" s="28" t="s">
        <v>76</v>
      </c>
      <c r="D144" s="29">
        <v>1859</v>
      </c>
      <c r="E144" s="30" t="s">
        <v>38</v>
      </c>
      <c r="F144" s="31" t="s">
        <v>84</v>
      </c>
      <c r="G144" s="31" t="s">
        <v>87</v>
      </c>
      <c r="H144" s="30" t="s">
        <v>110</v>
      </c>
      <c r="I144" s="32">
        <v>44971</v>
      </c>
      <c r="J144" s="30" t="s">
        <v>111</v>
      </c>
      <c r="K144" s="30" t="s">
        <v>17</v>
      </c>
      <c r="L144" s="34" t="s">
        <v>18</v>
      </c>
      <c r="M144" s="34" t="s">
        <v>105</v>
      </c>
    </row>
    <row r="145" spans="2:13" s="35" customFormat="1" ht="45" customHeight="1" x14ac:dyDescent="0.25">
      <c r="B145" s="27">
        <v>2</v>
      </c>
      <c r="C145" s="28" t="s">
        <v>76</v>
      </c>
      <c r="D145" s="29">
        <v>1860</v>
      </c>
      <c r="E145" s="30" t="s">
        <v>30</v>
      </c>
      <c r="F145" s="31" t="s">
        <v>84</v>
      </c>
      <c r="G145" s="31" t="s">
        <v>87</v>
      </c>
      <c r="H145" s="30" t="s">
        <v>110</v>
      </c>
      <c r="I145" s="32">
        <v>44971</v>
      </c>
      <c r="J145" s="30" t="s">
        <v>111</v>
      </c>
      <c r="K145" s="30" t="s">
        <v>17</v>
      </c>
      <c r="L145" s="34" t="s">
        <v>18</v>
      </c>
      <c r="M145" s="34" t="s">
        <v>105</v>
      </c>
    </row>
    <row r="146" spans="2:13" s="35" customFormat="1" ht="45" customHeight="1" x14ac:dyDescent="0.25">
      <c r="B146" s="27">
        <v>3</v>
      </c>
      <c r="C146" s="28" t="s">
        <v>112</v>
      </c>
      <c r="D146" s="29">
        <v>1339</v>
      </c>
      <c r="E146" s="36" t="s">
        <v>93</v>
      </c>
      <c r="F146" s="37" t="s">
        <v>15</v>
      </c>
      <c r="G146" s="37" t="s">
        <v>113</v>
      </c>
      <c r="H146" s="36"/>
      <c r="I146" s="32">
        <v>44971</v>
      </c>
      <c r="J146" s="30" t="s">
        <v>114</v>
      </c>
      <c r="K146" s="30" t="s">
        <v>57</v>
      </c>
      <c r="L146" s="34" t="s">
        <v>18</v>
      </c>
      <c r="M146" s="34" t="s">
        <v>105</v>
      </c>
    </row>
    <row r="147" spans="2:13" s="35" customFormat="1" ht="45" customHeight="1" x14ac:dyDescent="0.25">
      <c r="B147" s="27">
        <v>3</v>
      </c>
      <c r="C147" s="28" t="s">
        <v>112</v>
      </c>
      <c r="D147" s="29">
        <v>1381</v>
      </c>
      <c r="E147" s="36" t="s">
        <v>30</v>
      </c>
      <c r="F147" s="37" t="s">
        <v>15</v>
      </c>
      <c r="G147" s="37" t="s">
        <v>113</v>
      </c>
      <c r="H147" s="36"/>
      <c r="I147" s="32">
        <v>44971</v>
      </c>
      <c r="J147" s="30" t="s">
        <v>115</v>
      </c>
      <c r="K147" s="30" t="s">
        <v>60</v>
      </c>
      <c r="L147" s="34" t="s">
        <v>18</v>
      </c>
      <c r="M147" s="34" t="s">
        <v>105</v>
      </c>
    </row>
    <row r="148" spans="2:13" s="35" customFormat="1" ht="45" customHeight="1" x14ac:dyDescent="0.25">
      <c r="B148" s="27">
        <v>1</v>
      </c>
      <c r="C148" s="28" t="s">
        <v>37</v>
      </c>
      <c r="D148" s="29">
        <v>937</v>
      </c>
      <c r="E148" s="36" t="s">
        <v>72</v>
      </c>
      <c r="F148" s="37" t="s">
        <v>15</v>
      </c>
      <c r="G148" s="37" t="s">
        <v>116</v>
      </c>
      <c r="H148" s="36"/>
      <c r="I148" s="32">
        <v>44967</v>
      </c>
      <c r="J148" s="30" t="s">
        <v>88</v>
      </c>
      <c r="K148" s="30" t="s">
        <v>117</v>
      </c>
      <c r="L148" s="33" t="s">
        <v>18</v>
      </c>
      <c r="M148" s="34" t="s">
        <v>118</v>
      </c>
    </row>
    <row r="149" spans="2:13" s="35" customFormat="1" ht="45" customHeight="1" x14ac:dyDescent="0.25">
      <c r="B149" s="27">
        <v>1</v>
      </c>
      <c r="C149" s="28" t="s">
        <v>37</v>
      </c>
      <c r="D149" s="29">
        <v>938</v>
      </c>
      <c r="E149" s="36" t="s">
        <v>90</v>
      </c>
      <c r="F149" s="37" t="s">
        <v>63</v>
      </c>
      <c r="G149" s="37" t="s">
        <v>116</v>
      </c>
      <c r="H149" s="36"/>
      <c r="I149" s="32">
        <v>44967</v>
      </c>
      <c r="J149" s="30" t="s">
        <v>88</v>
      </c>
      <c r="K149" s="30" t="s">
        <v>117</v>
      </c>
      <c r="L149" s="33" t="s">
        <v>18</v>
      </c>
      <c r="M149" s="34" t="s">
        <v>118</v>
      </c>
    </row>
    <row r="150" spans="2:13" s="35" customFormat="1" ht="45" customHeight="1" x14ac:dyDescent="0.25">
      <c r="B150" s="27">
        <v>1</v>
      </c>
      <c r="C150" s="28" t="s">
        <v>37</v>
      </c>
      <c r="D150" s="29">
        <v>939</v>
      </c>
      <c r="E150" s="36" t="s">
        <v>70</v>
      </c>
      <c r="F150" s="37" t="s">
        <v>63</v>
      </c>
      <c r="G150" s="37" t="s">
        <v>116</v>
      </c>
      <c r="H150" s="36"/>
      <c r="I150" s="32">
        <v>44967</v>
      </c>
      <c r="J150" s="30" t="s">
        <v>88</v>
      </c>
      <c r="K150" s="30" t="s">
        <v>117</v>
      </c>
      <c r="L150" s="33" t="s">
        <v>18</v>
      </c>
      <c r="M150" s="34" t="s">
        <v>118</v>
      </c>
    </row>
    <row r="151" spans="2:13" s="35" customFormat="1" ht="45" customHeight="1" x14ac:dyDescent="0.25">
      <c r="B151" s="27">
        <v>1</v>
      </c>
      <c r="C151" s="28" t="s">
        <v>37</v>
      </c>
      <c r="D151" s="29">
        <v>940</v>
      </c>
      <c r="E151" s="36" t="s">
        <v>119</v>
      </c>
      <c r="F151" s="37" t="s">
        <v>63</v>
      </c>
      <c r="G151" s="37" t="s">
        <v>116</v>
      </c>
      <c r="H151" s="36"/>
      <c r="I151" s="32">
        <v>44967</v>
      </c>
      <c r="J151" s="30" t="s">
        <v>88</v>
      </c>
      <c r="K151" s="30" t="s">
        <v>117</v>
      </c>
      <c r="L151" s="33" t="s">
        <v>18</v>
      </c>
      <c r="M151" s="34" t="s">
        <v>118</v>
      </c>
    </row>
    <row r="152" spans="2:13" s="35" customFormat="1" ht="45" customHeight="1" x14ac:dyDescent="0.25">
      <c r="B152" s="27">
        <v>1</v>
      </c>
      <c r="C152" s="28" t="s">
        <v>37</v>
      </c>
      <c r="D152" s="29">
        <v>941</v>
      </c>
      <c r="E152" s="36" t="s">
        <v>77</v>
      </c>
      <c r="F152" s="37" t="s">
        <v>63</v>
      </c>
      <c r="G152" s="37" t="s">
        <v>116</v>
      </c>
      <c r="H152" s="36"/>
      <c r="I152" s="32">
        <v>44967</v>
      </c>
      <c r="J152" s="30" t="s">
        <v>88</v>
      </c>
      <c r="K152" s="30" t="s">
        <v>117</v>
      </c>
      <c r="L152" s="33" t="s">
        <v>18</v>
      </c>
      <c r="M152" s="34" t="s">
        <v>118</v>
      </c>
    </row>
    <row r="153" spans="2:13" s="35" customFormat="1" ht="45" customHeight="1" x14ac:dyDescent="0.25">
      <c r="B153" s="27">
        <v>1</v>
      </c>
      <c r="C153" s="28" t="s">
        <v>37</v>
      </c>
      <c r="D153" s="29">
        <v>941.1</v>
      </c>
      <c r="E153" s="36" t="s">
        <v>70</v>
      </c>
      <c r="F153" s="37" t="s">
        <v>63</v>
      </c>
      <c r="G153" s="37" t="s">
        <v>116</v>
      </c>
      <c r="H153" s="36"/>
      <c r="I153" s="32">
        <v>44967</v>
      </c>
      <c r="J153" s="30" t="s">
        <v>88</v>
      </c>
      <c r="K153" s="30" t="s">
        <v>117</v>
      </c>
      <c r="L153" s="33" t="s">
        <v>18</v>
      </c>
      <c r="M153" s="34" t="s">
        <v>118</v>
      </c>
    </row>
    <row r="154" spans="2:13" s="35" customFormat="1" ht="45" customHeight="1" x14ac:dyDescent="0.25">
      <c r="B154" s="27">
        <v>1</v>
      </c>
      <c r="C154" s="28" t="s">
        <v>37</v>
      </c>
      <c r="D154" s="29">
        <v>941.2</v>
      </c>
      <c r="E154" s="36" t="s">
        <v>70</v>
      </c>
      <c r="F154" s="37" t="s">
        <v>63</v>
      </c>
      <c r="G154" s="37" t="s">
        <v>116</v>
      </c>
      <c r="H154" s="36"/>
      <c r="I154" s="32">
        <v>44967</v>
      </c>
      <c r="J154" s="30" t="s">
        <v>88</v>
      </c>
      <c r="K154" s="30" t="s">
        <v>117</v>
      </c>
      <c r="L154" s="33" t="s">
        <v>18</v>
      </c>
      <c r="M154" s="34" t="s">
        <v>118</v>
      </c>
    </row>
    <row r="155" spans="2:13" s="35" customFormat="1" ht="45" customHeight="1" x14ac:dyDescent="0.25">
      <c r="B155" s="27">
        <v>1</v>
      </c>
      <c r="C155" s="28" t="s">
        <v>37</v>
      </c>
      <c r="D155" s="29">
        <v>942</v>
      </c>
      <c r="E155" s="36" t="s">
        <v>72</v>
      </c>
      <c r="F155" s="37" t="s">
        <v>15</v>
      </c>
      <c r="G155" s="37" t="s">
        <v>116</v>
      </c>
      <c r="H155" s="36"/>
      <c r="I155" s="32">
        <v>44967</v>
      </c>
      <c r="J155" s="30" t="s">
        <v>88</v>
      </c>
      <c r="K155" s="30" t="s">
        <v>117</v>
      </c>
      <c r="L155" s="33" t="s">
        <v>18</v>
      </c>
      <c r="M155" s="34" t="s">
        <v>118</v>
      </c>
    </row>
    <row r="156" spans="2:13" s="35" customFormat="1" ht="45" customHeight="1" x14ac:dyDescent="0.25">
      <c r="B156" s="27">
        <v>1</v>
      </c>
      <c r="C156" s="28" t="s">
        <v>37</v>
      </c>
      <c r="D156" s="29">
        <v>943</v>
      </c>
      <c r="E156" s="36" t="s">
        <v>30</v>
      </c>
      <c r="F156" s="37" t="s">
        <v>15</v>
      </c>
      <c r="G156" s="37" t="s">
        <v>116</v>
      </c>
      <c r="H156" s="36"/>
      <c r="I156" s="32">
        <v>44967</v>
      </c>
      <c r="J156" s="30" t="s">
        <v>88</v>
      </c>
      <c r="K156" s="30" t="s">
        <v>117</v>
      </c>
      <c r="L156" s="33" t="s">
        <v>18</v>
      </c>
      <c r="M156" s="34" t="s">
        <v>118</v>
      </c>
    </row>
    <row r="157" spans="2:13" s="35" customFormat="1" ht="45" customHeight="1" x14ac:dyDescent="0.25">
      <c r="B157" s="27">
        <v>1</v>
      </c>
      <c r="C157" s="28" t="s">
        <v>37</v>
      </c>
      <c r="D157" s="29">
        <v>944.1</v>
      </c>
      <c r="E157" s="36" t="s">
        <v>72</v>
      </c>
      <c r="F157" s="37" t="s">
        <v>84</v>
      </c>
      <c r="G157" s="37" t="s">
        <v>116</v>
      </c>
      <c r="H157" s="36"/>
      <c r="I157" s="32">
        <v>44967</v>
      </c>
      <c r="J157" s="30" t="s">
        <v>88</v>
      </c>
      <c r="K157" s="30" t="s">
        <v>117</v>
      </c>
      <c r="L157" s="33" t="s">
        <v>18</v>
      </c>
      <c r="M157" s="34" t="s">
        <v>118</v>
      </c>
    </row>
    <row r="158" spans="2:13" s="35" customFormat="1" ht="45" customHeight="1" x14ac:dyDescent="0.25">
      <c r="B158" s="27">
        <v>1</v>
      </c>
      <c r="C158" s="28" t="s">
        <v>37</v>
      </c>
      <c r="D158" s="29">
        <v>945</v>
      </c>
      <c r="E158" s="36" t="s">
        <v>70</v>
      </c>
      <c r="F158" s="37" t="s">
        <v>63</v>
      </c>
      <c r="G158" s="37" t="s">
        <v>116</v>
      </c>
      <c r="H158" s="36"/>
      <c r="I158" s="32">
        <v>44967</v>
      </c>
      <c r="J158" s="30" t="s">
        <v>88</v>
      </c>
      <c r="K158" s="30" t="s">
        <v>117</v>
      </c>
      <c r="L158" s="33" t="s">
        <v>18</v>
      </c>
      <c r="M158" s="34" t="s">
        <v>118</v>
      </c>
    </row>
    <row r="159" spans="2:13" s="35" customFormat="1" ht="45" customHeight="1" x14ac:dyDescent="0.25">
      <c r="B159" s="27">
        <v>1</v>
      </c>
      <c r="C159" s="28" t="s">
        <v>37</v>
      </c>
      <c r="D159" s="29">
        <v>946</v>
      </c>
      <c r="E159" s="36" t="s">
        <v>70</v>
      </c>
      <c r="F159" s="37" t="s">
        <v>63</v>
      </c>
      <c r="G159" s="37" t="s">
        <v>116</v>
      </c>
      <c r="H159" s="36"/>
      <c r="I159" s="32">
        <v>44967</v>
      </c>
      <c r="J159" s="30" t="s">
        <v>88</v>
      </c>
      <c r="K159" s="30" t="s">
        <v>117</v>
      </c>
      <c r="L159" s="33" t="s">
        <v>18</v>
      </c>
      <c r="M159" s="34" t="s">
        <v>118</v>
      </c>
    </row>
    <row r="160" spans="2:13" s="35" customFormat="1" ht="45" customHeight="1" x14ac:dyDescent="0.25">
      <c r="B160" s="27">
        <v>1</v>
      </c>
      <c r="C160" s="28" t="s">
        <v>37</v>
      </c>
      <c r="D160" s="29">
        <v>947</v>
      </c>
      <c r="E160" s="36" t="s">
        <v>70</v>
      </c>
      <c r="F160" s="37" t="s">
        <v>63</v>
      </c>
      <c r="G160" s="37" t="s">
        <v>116</v>
      </c>
      <c r="H160" s="36"/>
      <c r="I160" s="32">
        <v>44967</v>
      </c>
      <c r="J160" s="30" t="s">
        <v>88</v>
      </c>
      <c r="K160" s="30" t="s">
        <v>117</v>
      </c>
      <c r="L160" s="33" t="s">
        <v>18</v>
      </c>
      <c r="M160" s="34" t="s">
        <v>118</v>
      </c>
    </row>
    <row r="161" spans="2:13" s="35" customFormat="1" ht="45" customHeight="1" x14ac:dyDescent="0.25">
      <c r="B161" s="27">
        <v>1</v>
      </c>
      <c r="C161" s="28" t="s">
        <v>37</v>
      </c>
      <c r="D161" s="29">
        <v>948</v>
      </c>
      <c r="E161" s="36" t="s">
        <v>70</v>
      </c>
      <c r="F161" s="37" t="s">
        <v>63</v>
      </c>
      <c r="G161" s="37" t="s">
        <v>116</v>
      </c>
      <c r="H161" s="36"/>
      <c r="I161" s="32">
        <v>44967</v>
      </c>
      <c r="J161" s="30" t="s">
        <v>88</v>
      </c>
      <c r="K161" s="30" t="s">
        <v>117</v>
      </c>
      <c r="L161" s="33" t="s">
        <v>18</v>
      </c>
      <c r="M161" s="34" t="s">
        <v>118</v>
      </c>
    </row>
    <row r="162" spans="2:13" s="35" customFormat="1" ht="45" customHeight="1" x14ac:dyDescent="0.25">
      <c r="B162" s="27">
        <v>1</v>
      </c>
      <c r="C162" s="28" t="s">
        <v>37</v>
      </c>
      <c r="D162" s="29">
        <v>949</v>
      </c>
      <c r="E162" s="36" t="s">
        <v>70</v>
      </c>
      <c r="F162" s="37" t="s">
        <v>63</v>
      </c>
      <c r="G162" s="37" t="s">
        <v>116</v>
      </c>
      <c r="H162" s="36"/>
      <c r="I162" s="32">
        <v>44967</v>
      </c>
      <c r="J162" s="30" t="s">
        <v>88</v>
      </c>
      <c r="K162" s="30" t="s">
        <v>117</v>
      </c>
      <c r="L162" s="33" t="s">
        <v>18</v>
      </c>
      <c r="M162" s="34" t="s">
        <v>118</v>
      </c>
    </row>
    <row r="163" spans="2:13" s="35" customFormat="1" ht="45" customHeight="1" x14ac:dyDescent="0.25">
      <c r="B163" s="27">
        <v>1</v>
      </c>
      <c r="C163" s="28" t="s">
        <v>37</v>
      </c>
      <c r="D163" s="29">
        <v>950</v>
      </c>
      <c r="E163" s="36" t="s">
        <v>72</v>
      </c>
      <c r="F163" s="37" t="s">
        <v>63</v>
      </c>
      <c r="G163" s="37" t="s">
        <v>116</v>
      </c>
      <c r="H163" s="36"/>
      <c r="I163" s="32">
        <v>44967</v>
      </c>
      <c r="J163" s="30" t="s">
        <v>88</v>
      </c>
      <c r="K163" s="30" t="s">
        <v>117</v>
      </c>
      <c r="L163" s="33" t="s">
        <v>18</v>
      </c>
      <c r="M163" s="34" t="s">
        <v>118</v>
      </c>
    </row>
    <row r="164" spans="2:13" s="35" customFormat="1" ht="45" customHeight="1" x14ac:dyDescent="0.25">
      <c r="B164" s="27">
        <v>1</v>
      </c>
      <c r="C164" s="28" t="s">
        <v>37</v>
      </c>
      <c r="D164" s="29">
        <v>951</v>
      </c>
      <c r="E164" s="36" t="s">
        <v>23</v>
      </c>
      <c r="F164" s="37" t="s">
        <v>63</v>
      </c>
      <c r="G164" s="37" t="s">
        <v>116</v>
      </c>
      <c r="H164" s="36"/>
      <c r="I164" s="32">
        <v>44967</v>
      </c>
      <c r="J164" s="30" t="s">
        <v>88</v>
      </c>
      <c r="K164" s="30" t="s">
        <v>117</v>
      </c>
      <c r="L164" s="33" t="s">
        <v>18</v>
      </c>
      <c r="M164" s="34" t="s">
        <v>118</v>
      </c>
    </row>
    <row r="165" spans="2:13" s="35" customFormat="1" ht="45" customHeight="1" x14ac:dyDescent="0.25">
      <c r="B165" s="27">
        <v>1</v>
      </c>
      <c r="C165" s="28" t="s">
        <v>37</v>
      </c>
      <c r="D165" s="29">
        <v>952</v>
      </c>
      <c r="E165" s="36" t="s">
        <v>120</v>
      </c>
      <c r="F165" s="37" t="s">
        <v>15</v>
      </c>
      <c r="G165" s="37" t="s">
        <v>116</v>
      </c>
      <c r="H165" s="36"/>
      <c r="I165" s="32">
        <v>44967</v>
      </c>
      <c r="J165" s="30" t="s">
        <v>88</v>
      </c>
      <c r="K165" s="30" t="s">
        <v>117</v>
      </c>
      <c r="L165" s="33" t="s">
        <v>18</v>
      </c>
      <c r="M165" s="34" t="s">
        <v>118</v>
      </c>
    </row>
    <row r="166" spans="2:13" s="35" customFormat="1" ht="45" customHeight="1" x14ac:dyDescent="0.25">
      <c r="B166" s="27">
        <v>1</v>
      </c>
      <c r="C166" s="28" t="s">
        <v>37</v>
      </c>
      <c r="D166" s="29">
        <v>953</v>
      </c>
      <c r="E166" s="36" t="s">
        <v>72</v>
      </c>
      <c r="F166" s="37" t="s">
        <v>63</v>
      </c>
      <c r="G166" s="37" t="s">
        <v>116</v>
      </c>
      <c r="H166" s="36"/>
      <c r="I166" s="32">
        <v>44967</v>
      </c>
      <c r="J166" s="30" t="s">
        <v>88</v>
      </c>
      <c r="K166" s="30" t="s">
        <v>117</v>
      </c>
      <c r="L166" s="33" t="s">
        <v>18</v>
      </c>
      <c r="M166" s="34" t="s">
        <v>118</v>
      </c>
    </row>
    <row r="167" spans="2:13" s="35" customFormat="1" ht="45" customHeight="1" x14ac:dyDescent="0.25">
      <c r="B167" s="27">
        <v>1</v>
      </c>
      <c r="C167" s="28" t="s">
        <v>37</v>
      </c>
      <c r="D167" s="29">
        <v>954</v>
      </c>
      <c r="E167" s="36" t="s">
        <v>120</v>
      </c>
      <c r="F167" s="37" t="s">
        <v>15</v>
      </c>
      <c r="G167" s="37" t="s">
        <v>116</v>
      </c>
      <c r="H167" s="36"/>
      <c r="I167" s="32">
        <v>44967</v>
      </c>
      <c r="J167" s="30" t="s">
        <v>88</v>
      </c>
      <c r="K167" s="30" t="s">
        <v>117</v>
      </c>
      <c r="L167" s="33" t="s">
        <v>18</v>
      </c>
      <c r="M167" s="34" t="s">
        <v>118</v>
      </c>
    </row>
    <row r="168" spans="2:13" s="35" customFormat="1" ht="45" customHeight="1" x14ac:dyDescent="0.25">
      <c r="B168" s="27">
        <v>1</v>
      </c>
      <c r="C168" s="28" t="s">
        <v>121</v>
      </c>
      <c r="D168" s="29">
        <v>2131</v>
      </c>
      <c r="E168" s="30" t="s">
        <v>77</v>
      </c>
      <c r="F168" s="31" t="s">
        <v>15</v>
      </c>
      <c r="G168" s="31" t="s">
        <v>122</v>
      </c>
      <c r="H168" s="30" t="s">
        <v>123</v>
      </c>
      <c r="I168" s="32">
        <v>44971</v>
      </c>
      <c r="J168" s="30"/>
      <c r="K168" s="30" t="s">
        <v>40</v>
      </c>
      <c r="L168" s="34" t="s">
        <v>124</v>
      </c>
      <c r="M168" s="34" t="s">
        <v>19</v>
      </c>
    </row>
    <row r="169" spans="2:13" s="35" customFormat="1" ht="45" customHeight="1" x14ac:dyDescent="0.25">
      <c r="B169" s="27">
        <v>2</v>
      </c>
      <c r="C169" s="28" t="s">
        <v>125</v>
      </c>
      <c r="D169" s="29">
        <v>565</v>
      </c>
      <c r="E169" s="36" t="s">
        <v>126</v>
      </c>
      <c r="F169" s="37" t="s">
        <v>15</v>
      </c>
      <c r="G169" s="37" t="s">
        <v>127</v>
      </c>
      <c r="H169" s="36" t="s">
        <v>128</v>
      </c>
      <c r="I169" s="32">
        <v>44967</v>
      </c>
      <c r="J169" s="30" t="s">
        <v>129</v>
      </c>
      <c r="K169" s="30" t="s">
        <v>130</v>
      </c>
      <c r="L169" s="33" t="s">
        <v>131</v>
      </c>
      <c r="M169" s="34" t="s">
        <v>19</v>
      </c>
    </row>
    <row r="170" spans="2:13" s="35" customFormat="1" ht="45" customHeight="1" x14ac:dyDescent="0.25">
      <c r="B170" s="38">
        <v>1</v>
      </c>
      <c r="C170" s="39" t="s">
        <v>125</v>
      </c>
      <c r="D170" s="40">
        <v>547</v>
      </c>
      <c r="E170" s="41" t="s">
        <v>23</v>
      </c>
      <c r="F170" s="42" t="s">
        <v>15</v>
      </c>
      <c r="G170" s="42" t="s">
        <v>132</v>
      </c>
      <c r="H170" s="41" t="s">
        <v>133</v>
      </c>
      <c r="I170" s="43">
        <v>44967</v>
      </c>
      <c r="J170" s="44" t="s">
        <v>134</v>
      </c>
      <c r="K170" s="44" t="s">
        <v>135</v>
      </c>
      <c r="L170" s="45" t="s">
        <v>131</v>
      </c>
      <c r="M170" s="46" t="s">
        <v>118</v>
      </c>
    </row>
    <row r="171" spans="2:13" s="57" customFormat="1" ht="60" customHeight="1" x14ac:dyDescent="0.25">
      <c r="B171" s="47"/>
      <c r="C171" s="48"/>
      <c r="D171" s="49">
        <f>+COUNTA(D$4:D$170)</f>
        <v>167</v>
      </c>
      <c r="E171" s="50" t="s">
        <v>136</v>
      </c>
      <c r="F171" s="51"/>
      <c r="G171" s="51"/>
      <c r="H171" s="52"/>
      <c r="I171" s="53"/>
      <c r="J171" s="54"/>
      <c r="K171" s="54"/>
      <c r="L171" s="55"/>
      <c r="M171" s="56">
        <f>+COUNTA(M4:M170)</f>
        <v>167</v>
      </c>
    </row>
    <row r="172" spans="2:13" ht="15" customHeight="1" x14ac:dyDescent="0.25"/>
    <row r="173" spans="2:13" s="71" customFormat="1" ht="30" customHeight="1" x14ac:dyDescent="0.25">
      <c r="B173" s="66">
        <v>1</v>
      </c>
      <c r="C173" s="67">
        <f>+COUNTIF(B$4:B$170, "1")</f>
        <v>42</v>
      </c>
      <c r="D173" s="68"/>
      <c r="E173" s="69"/>
      <c r="F173" s="70"/>
      <c r="G173" s="69"/>
      <c r="H173" s="69"/>
      <c r="I173" s="53"/>
      <c r="J173" s="54"/>
      <c r="K173" s="54"/>
      <c r="L173" s="55"/>
      <c r="M173" s="55"/>
    </row>
    <row r="174" spans="2:13" s="71" customFormat="1" ht="30" customHeight="1" x14ac:dyDescent="0.25">
      <c r="B174" s="67">
        <v>2</v>
      </c>
      <c r="C174" s="67">
        <f>+COUNTIF(B$4:B$170, "2")</f>
        <v>123</v>
      </c>
      <c r="D174" s="68"/>
      <c r="E174" s="69"/>
      <c r="F174" s="70"/>
      <c r="G174" s="69"/>
      <c r="H174" s="69"/>
      <c r="I174" s="53"/>
      <c r="J174" s="54"/>
      <c r="K174" s="54"/>
      <c r="L174" s="55"/>
      <c r="M174" s="55"/>
    </row>
    <row r="175" spans="2:13" s="71" customFormat="1" ht="30" customHeight="1" x14ac:dyDescent="0.25">
      <c r="B175" s="66">
        <v>3</v>
      </c>
      <c r="C175" s="67">
        <f>+COUNTIF(B$4:B$170, "3")</f>
        <v>2</v>
      </c>
      <c r="D175" s="68"/>
      <c r="E175" s="69"/>
      <c r="F175" s="70"/>
      <c r="G175" s="69"/>
      <c r="H175" s="69"/>
      <c r="I175" s="53"/>
      <c r="J175" s="54"/>
      <c r="K175" s="54"/>
      <c r="L175" s="55"/>
      <c r="M175" s="55"/>
    </row>
    <row r="176" spans="2:13" ht="15" customHeight="1" x14ac:dyDescent="0.25"/>
  </sheetData>
  <dataConsolidate/>
  <conditionalFormatting sqref="B1:B1048576">
    <cfRule type="cellIs" dxfId="7" priority="6" operator="equal">
      <formula>2</formula>
    </cfRule>
    <cfRule type="cellIs" dxfId="6" priority="7" operator="equal">
      <formula>3</formula>
    </cfRule>
    <cfRule type="cellIs" dxfId="5" priority="8" operator="equal">
      <formula>1</formula>
    </cfRule>
  </conditionalFormatting>
  <conditionalFormatting sqref="M1:M1048576">
    <cfRule type="cellIs" dxfId="4" priority="1" operator="equal">
      <formula>"0 Urgent"</formula>
    </cfRule>
    <cfRule type="cellIs" dxfId="3" priority="2" operator="equal">
      <formula>"3 Summer 2024"</formula>
    </cfRule>
    <cfRule type="cellIs" dxfId="2" priority="3" operator="equal">
      <formula>"4 Autumn/winter 2024"</formula>
    </cfRule>
    <cfRule type="cellIs" dxfId="1" priority="4" operator="equal">
      <formula>"2 Autumn/winter 2023"</formula>
    </cfRule>
    <cfRule type="cellIs" dxfId="0" priority="5" operator="equal">
      <formula>"1 Summer 2023"</formula>
    </cfRule>
  </conditionalFormatting>
  <pageMargins left="0.39370078740157483" right="0.39370078740157483" top="0.78740157480314965" bottom="0.78740157480314965" header="0.19685039370078741" footer="0.19685039370078741"/>
  <pageSetup paperSize="8" scale="58" fitToHeight="0" orientation="portrait" errors="blank" horizontalDpi="4294967294" r:id="rId1"/>
  <headerFooter>
    <oddFooter>&amp;L&amp;F, 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2023 - 25 by CA or TPO</vt:lpstr>
      <vt:lpstr>'2023 - 25 by CA or TPO'!Print_Area</vt:lpstr>
      <vt:lpstr>'2023 - 25 by CA or TPO'!Print_Titles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Hazell</dc:creator>
  <cp:lastModifiedBy>Jonathan Hazell</cp:lastModifiedBy>
  <dcterms:created xsi:type="dcterms:W3CDTF">2023-04-03T09:54:41Z</dcterms:created>
  <dcterms:modified xsi:type="dcterms:W3CDTF">2023-04-03T10:07:14Z</dcterms:modified>
</cp:coreProperties>
</file>